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18" i="2" l="1"/>
  <c r="H60" i="2" l="1"/>
  <c r="H49" i="2" l="1"/>
  <c r="J90" i="1" l="1"/>
  <c r="I90" i="1"/>
  <c r="H90" i="1"/>
  <c r="G90" i="1"/>
  <c r="F90" i="1"/>
  <c r="E90" i="1"/>
  <c r="D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</calcChain>
</file>

<file path=xl/sharedStrings.xml><?xml version="1.0" encoding="utf-8"?>
<sst xmlns="http://schemas.openxmlformats.org/spreadsheetml/2006/main" count="523" uniqueCount="253">
  <si>
    <t xml:space="preserve">СПРАВКА ЗА ОЧАКВАНИ ПРИХОДИ ОТ НАЕМИ НА </t>
  </si>
  <si>
    <t>ЗЕМЕДЕЛСКИ ЗЕМИ ПО НАСЕЛЕНИ МЕСТА ЗА 2024 ГОД.</t>
  </si>
  <si>
    <t xml:space="preserve">№ </t>
  </si>
  <si>
    <t>по</t>
  </si>
  <si>
    <t>Населено място</t>
  </si>
  <si>
    <t>Сума (лв.)</t>
  </si>
  <si>
    <t>Сума(лв.)</t>
  </si>
  <si>
    <t>Сума</t>
  </si>
  <si>
    <t>ред</t>
  </si>
  <si>
    <t>маломерни 2023 г.</t>
  </si>
  <si>
    <t>ПМЛ сключени 2023 г.</t>
  </si>
  <si>
    <t>ПМЛ скл. 2022</t>
  </si>
  <si>
    <t>ПМЛ скл. 2021</t>
  </si>
  <si>
    <t>ПМЛ скл. 2020</t>
  </si>
  <si>
    <t>ПМЛ скл. 2019</t>
  </si>
  <si>
    <t>10 год.</t>
  </si>
  <si>
    <t>аренда</t>
  </si>
  <si>
    <t>(лв.)</t>
  </si>
  <si>
    <t>Аврен</t>
  </si>
  <si>
    <t xml:space="preserve">4 722,58 </t>
  </si>
  <si>
    <t>Багрилци</t>
  </si>
  <si>
    <t xml:space="preserve">2 897,00 </t>
  </si>
  <si>
    <t>Бараци</t>
  </si>
  <si>
    <t xml:space="preserve">4 620,80 </t>
  </si>
  <si>
    <t>Благун</t>
  </si>
  <si>
    <t>Бряговец</t>
  </si>
  <si>
    <t>Бук</t>
  </si>
  <si>
    <t xml:space="preserve">1 102,52 </t>
  </si>
  <si>
    <t>Вранско</t>
  </si>
  <si>
    <t>Голям Девисил</t>
  </si>
  <si>
    <t>Голяма Чинка</t>
  </si>
  <si>
    <t>Голямо Каменяне</t>
  </si>
  <si>
    <t xml:space="preserve">1 270,47 </t>
  </si>
  <si>
    <t>Горна Кула</t>
  </si>
  <si>
    <t xml:space="preserve">2 856,28 </t>
  </si>
  <si>
    <t>Горни Юруци</t>
  </si>
  <si>
    <t>Долни Юруци</t>
  </si>
  <si>
    <t>Стражец</t>
  </si>
  <si>
    <t>Гривка</t>
  </si>
  <si>
    <t>Гулийка</t>
  </si>
  <si>
    <t>Гулия</t>
  </si>
  <si>
    <t xml:space="preserve">1 143,59 </t>
  </si>
  <si>
    <t>Девисилица</t>
  </si>
  <si>
    <t xml:space="preserve">2 111,16 </t>
  </si>
  <si>
    <t>Девисилово</t>
  </si>
  <si>
    <t xml:space="preserve">3 775,32 </t>
  </si>
  <si>
    <t>Джанка</t>
  </si>
  <si>
    <t>Хисар</t>
  </si>
  <si>
    <t>Долна Кула</t>
  </si>
  <si>
    <t>Дъждовник</t>
  </si>
  <si>
    <t>Егрек</t>
  </si>
  <si>
    <t xml:space="preserve">1 299,42 </t>
  </si>
  <si>
    <t>Едрино</t>
  </si>
  <si>
    <t>Звънарка</t>
  </si>
  <si>
    <t>Златолист</t>
  </si>
  <si>
    <t xml:space="preserve">2 380,65 </t>
  </si>
  <si>
    <t>Каменка</t>
  </si>
  <si>
    <t>Кандилка</t>
  </si>
  <si>
    <t>Качулка</t>
  </si>
  <si>
    <t>Ковил</t>
  </si>
  <si>
    <t>Котлари</t>
  </si>
  <si>
    <t>Красино</t>
  </si>
  <si>
    <t xml:space="preserve">2 109,50 </t>
  </si>
  <si>
    <t>Къклица</t>
  </si>
  <si>
    <t>Лещарка</t>
  </si>
  <si>
    <t>Лимец</t>
  </si>
  <si>
    <t xml:space="preserve">1 362,45 </t>
  </si>
  <si>
    <t>Луличка</t>
  </si>
  <si>
    <t xml:space="preserve">2 612,35 </t>
  </si>
  <si>
    <t>Малка Чинка</t>
  </si>
  <si>
    <t>Малко Каменяне</t>
  </si>
  <si>
    <t xml:space="preserve">2 427,47 </t>
  </si>
  <si>
    <t>Малък Девисил</t>
  </si>
  <si>
    <t xml:space="preserve">5 488,62 </t>
  </si>
  <si>
    <t>Метлика</t>
  </si>
  <si>
    <t>Морянци</t>
  </si>
  <si>
    <t xml:space="preserve">1 181,13 </t>
  </si>
  <si>
    <t>Сладкодум</t>
  </si>
  <si>
    <t>Овчари</t>
  </si>
  <si>
    <t>Орех</t>
  </si>
  <si>
    <t xml:space="preserve">1 144,06 </t>
  </si>
  <si>
    <t>Пашинци</t>
  </si>
  <si>
    <t>Перуника</t>
  </si>
  <si>
    <t xml:space="preserve">1 742,35 </t>
  </si>
  <si>
    <t xml:space="preserve"> Пелин</t>
  </si>
  <si>
    <t xml:space="preserve">2 369,64 </t>
  </si>
  <si>
    <t>Подрумче</t>
  </si>
  <si>
    <t xml:space="preserve">1 700,64 </t>
  </si>
  <si>
    <t>Полковник Желязово</t>
  </si>
  <si>
    <t>Поточарка</t>
  </si>
  <si>
    <t>Поточница</t>
  </si>
  <si>
    <t xml:space="preserve">1 009,63 </t>
  </si>
  <si>
    <t>Раличево</t>
  </si>
  <si>
    <t>Рибино</t>
  </si>
  <si>
    <t>Рогач</t>
  </si>
  <si>
    <t xml:space="preserve">2 986,60 </t>
  </si>
  <si>
    <t>Ручей</t>
  </si>
  <si>
    <t>Самовила</t>
  </si>
  <si>
    <t>Синигер</t>
  </si>
  <si>
    <t>Калайджиево</t>
  </si>
  <si>
    <t>Скалак</t>
  </si>
  <si>
    <t>Сливарка</t>
  </si>
  <si>
    <t xml:space="preserve">3 474,26 </t>
  </si>
  <si>
    <t>Стари Чал</t>
  </si>
  <si>
    <t xml:space="preserve">1 293,77 </t>
  </si>
  <si>
    <t>Странджево</t>
  </si>
  <si>
    <t>Орешари</t>
  </si>
  <si>
    <t>Падало</t>
  </si>
  <si>
    <t>Сбор</t>
  </si>
  <si>
    <t>Кожухарци</t>
  </si>
  <si>
    <t>Студен Кладенец</t>
  </si>
  <si>
    <t>Бойник</t>
  </si>
  <si>
    <t>Сърнак</t>
  </si>
  <si>
    <t>Тинтява</t>
  </si>
  <si>
    <t xml:space="preserve">1 484,72 </t>
  </si>
  <si>
    <t>Токачка</t>
  </si>
  <si>
    <t xml:space="preserve"> Тополка</t>
  </si>
  <si>
    <t>Храстово</t>
  </si>
  <si>
    <t xml:space="preserve">1 235,58 </t>
  </si>
  <si>
    <t>Чал</t>
  </si>
  <si>
    <t xml:space="preserve">1 042,87 </t>
  </si>
  <si>
    <t>Доборско</t>
  </si>
  <si>
    <t>Черничево</t>
  </si>
  <si>
    <t xml:space="preserve">2 713,05 </t>
  </si>
  <si>
    <t>Чернооки</t>
  </si>
  <si>
    <t xml:space="preserve">1 957,36 </t>
  </si>
  <si>
    <t>Крумовград</t>
  </si>
  <si>
    <t>ОБЩО</t>
  </si>
  <si>
    <t>План</t>
  </si>
  <si>
    <t>1.</t>
  </si>
  <si>
    <t>Приходи</t>
  </si>
  <si>
    <t>Трансфери</t>
  </si>
  <si>
    <t>63-01</t>
  </si>
  <si>
    <t>Наличност към 01.01.2025 г.</t>
  </si>
  <si>
    <t>95-01</t>
  </si>
  <si>
    <t>Предоставени заеми</t>
  </si>
  <si>
    <t>76-00</t>
  </si>
  <si>
    <t>Разходи</t>
  </si>
  <si>
    <t>Възнаграждения и плащания на персонала по трудови правоотношения</t>
  </si>
  <si>
    <t>Заплати на нещатен персонал нает по трудови правоотношения</t>
  </si>
  <si>
    <t>Възнаграждения по извънтрудови правоотношения</t>
  </si>
  <si>
    <t>Др. възнаграждения и плащания</t>
  </si>
  <si>
    <t>ДОО работодател</t>
  </si>
  <si>
    <t>ЗОВ работодател</t>
  </si>
  <si>
    <t>ДЗПО работодател</t>
  </si>
  <si>
    <t>Материали</t>
  </si>
  <si>
    <t>Вода, горива и ел.енергия</t>
  </si>
  <si>
    <t>Разходи за външни услуги</t>
  </si>
  <si>
    <t>Временен безлихвен заем</t>
  </si>
  <si>
    <t>Основен ремонт</t>
  </si>
  <si>
    <t>51-00</t>
  </si>
  <si>
    <t>Придобиване на компютри и хардуер</t>
  </si>
  <si>
    <t>52-01</t>
  </si>
  <si>
    <t>Предоставени трансфери</t>
  </si>
  <si>
    <t>Проект „Повишаване на енергийната ефективност на системите за външно изкуствено осветление на част от населените места на територията на община Крумовград“ – ПВУ, дейност 604 „Осветление на улици и площади“</t>
  </si>
  <si>
    <t>Текущ ремонт</t>
  </si>
  <si>
    <t>62-01</t>
  </si>
  <si>
    <t>Предоставяне на безлихвен заем</t>
  </si>
  <si>
    <t>Възстановен временен безлихвен заем</t>
  </si>
  <si>
    <t>Храна</t>
  </si>
  <si>
    <t>Проект „Повишаване  на  капацитета на служителите от АСП-Приеми ме“</t>
  </si>
  <si>
    <t>Проект  „Започвам  работа – Компонент 3 - заетост“, дейност  532 „Временна заетост“ - РЧР</t>
  </si>
  <si>
    <t>Възстановен безлихвен заем</t>
  </si>
  <si>
    <t>Проект „Иновативни здравно-социални услуги“, дейност  532 „Временна заетост“</t>
  </si>
  <si>
    <t>Заплати и възнаграждения на  персонал по трудови правоотношения</t>
  </si>
  <si>
    <t>Заплати и възнаграждения на  персонал по служебни правоотношения</t>
  </si>
  <si>
    <t>За нещатен персонал по трудови правоотношения</t>
  </si>
  <si>
    <t>Проект „Силен старт“-дейност 311 „Детски градини“</t>
  </si>
  <si>
    <t>УПФ</t>
  </si>
  <si>
    <t>учебници и учебни помагала</t>
  </si>
  <si>
    <t>Външни услуги</t>
  </si>
  <si>
    <t>Проект  „Успех за теб“- дейност 322  „Неспециализирани училища“</t>
  </si>
  <si>
    <t>СБКО</t>
  </si>
  <si>
    <t>Други плащания и възнаграждения</t>
  </si>
  <si>
    <t>Проект „Силен старт“-дейност 322„Неспециализирани училища“</t>
  </si>
  <si>
    <t>Заплати на персонала по трудово правоотношение</t>
  </si>
  <si>
    <t>Осигурителни вноски ДОО</t>
  </si>
  <si>
    <t>ЗОВ</t>
  </si>
  <si>
    <t>ДЗПО</t>
  </si>
  <si>
    <t>Проект „STEM центрове и иновации в образованието“ - дейност 322 „Неспециализирани училища“- ПВУ</t>
  </si>
  <si>
    <t>Учебници и учебни помагала</t>
  </si>
  <si>
    <t>52-03</t>
  </si>
  <si>
    <t>Придобиване на друго оборудване, машини и съоръжения</t>
  </si>
  <si>
    <t>52-04</t>
  </si>
  <si>
    <t>Разплащателна агенция</t>
  </si>
  <si>
    <t>Проект „Рехабилитация на общински път „KRZ 2225 /III-509, Кандилка - Крумовград/ - Луличка - граница общ. (Крумовград - Момчилград) - KRZ 1391“ - част 1</t>
  </si>
  <si>
    <t>Проект„Рехабилитация на общински път „KRZ 2225 /III-509, Кандилка - Крумовград/ - Луличка - граница общ. (Крумовград - Момчилград) - KRZ 1391“ - част 2</t>
  </si>
  <si>
    <t>Проект „Рехабилитация на общински път „KRZ 2225 /III-509, Кандилка - Крумовград/ - Луличка - граница общ. (Крумовград - Момчилград) - KRZ 1391“  - Етап: I.1.3</t>
  </si>
  <si>
    <t>Проект „Изграждане на улици в с. Странджево, община  Крумовград“</t>
  </si>
  <si>
    <t>Проект  „Бъдеще за децата в община Крумовград“</t>
  </si>
  <si>
    <t>Индикативен разчет на сметките за средства от ЕС</t>
  </si>
  <si>
    <t>№ по ред</t>
  </si>
  <si>
    <t>Наименование</t>
  </si>
  <si>
    <t>Параграф</t>
  </si>
  <si>
    <t>62-00</t>
  </si>
  <si>
    <t xml:space="preserve">Проект  „Обновяване, вкл. мерки за енергийна ефективност и преустройство на четвърти етаж, доставка на оборудване и обзавеждане с оглед реформиране на „Дом за стари хора“, град Крумовград“ </t>
  </si>
  <si>
    <t>02-02</t>
  </si>
  <si>
    <t>10-20</t>
  </si>
  <si>
    <t>10-11</t>
  </si>
  <si>
    <t>10-15</t>
  </si>
  <si>
    <t>10-16</t>
  </si>
  <si>
    <t>76-11</t>
  </si>
  <si>
    <t>76-12</t>
  </si>
  <si>
    <t>01-01</t>
  </si>
  <si>
    <t>02-01</t>
  </si>
  <si>
    <t>Предоставен безлихвен заем</t>
  </si>
  <si>
    <t>05-51</t>
  </si>
  <si>
    <t>05-60</t>
  </si>
  <si>
    <t>05-80</t>
  </si>
  <si>
    <t>Придобиване на трaнспортни средства</t>
  </si>
  <si>
    <t>62-02</t>
  </si>
  <si>
    <t>Изготвил:</t>
  </si>
  <si>
    <t>52-06</t>
  </si>
  <si>
    <t>05-52</t>
  </si>
  <si>
    <t>10-14</t>
  </si>
  <si>
    <t>10-30</t>
  </si>
  <si>
    <t>02-05</t>
  </si>
  <si>
    <t>01-02</t>
  </si>
  <si>
    <t>В.Хаджиева</t>
  </si>
  <si>
    <t>на община Крумовград за 2026 година</t>
  </si>
  <si>
    <t>Проект „Младежка заетост“-училища</t>
  </si>
  <si>
    <t>Проект „Младежки практики“,дейност 532 "Временна заетост"</t>
  </si>
  <si>
    <t>Проект „Детска кухня“-BG05SFPR003-1.006-дейност 431 „Детски ясли, детски кухни и яслени групи в детска градина“</t>
  </si>
  <si>
    <t>Проект BG-RRP-13.009-0083-C01 „Инсталиране на фотоволтаична система (ФЕЦ) върху сграда на Дом за стари хора – Крумовград и закупуване на електрическо превозно средство, включително свързана зарядна станция за предоставяне на социални услуги“, дейност 540 "ДСХ"</t>
  </si>
  <si>
    <t>Проект „Топъл обяд“, дейност 524 „Домашен социален патронаж“-39.09.2026 г.</t>
  </si>
  <si>
    <t>Преходен остатък</t>
  </si>
  <si>
    <t>02-09</t>
  </si>
  <si>
    <t>Възстановени заеми</t>
  </si>
  <si>
    <t>Проект "Младежки практики"-ОУ Луличка</t>
  </si>
  <si>
    <t>Придобиване на стопански инвентар</t>
  </si>
  <si>
    <t>52-05</t>
  </si>
  <si>
    <t>заплати ивъзнаграждения по трудов договор</t>
  </si>
  <si>
    <t>заплати и възнаграждения по трудов договор</t>
  </si>
  <si>
    <t>ДЕС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</si>
  <si>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</si>
  <si>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</si>
  <si>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</si>
  <si>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</si>
  <si>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</si>
  <si>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</si>
  <si>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</si>
  <si>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</si>
  <si>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</si>
  <si>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</si>
  <si>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</si>
  <si>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</si>
  <si>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</si>
  <si>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</si>
  <si>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</si>
  <si>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</si>
  <si>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Проект  „Младежка заетост“, дейност 532 "Временна заетост"</t>
  </si>
  <si>
    <t>Приложение № 9</t>
  </si>
  <si>
    <t>Проект"Достъп до образование за всяко дете в област Кърджали"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</si>
</sst>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8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/>
    <xf numFmtId="164" fontId="3" fillId="0" borderId="9" xfId="0" applyNumberFormat="1" applyFont="1" applyBorder="1" applyAlignment="1">
      <alignment horizontal="right"/>
    </xf>
    <xf numFmtId="164" fontId="0" fillId="0" borderId="9" xfId="0" applyNumberFormat="1" applyBorder="1"/>
    <xf numFmtId="164" fontId="0" fillId="0" borderId="10" xfId="0" applyNumberFormat="1" applyBorder="1"/>
    <xf numFmtId="164" fontId="3" fillId="0" borderId="9" xfId="0" applyNumberFormat="1" applyFont="1" applyBorder="1" applyAlignment="1">
      <alignment horizontal="left"/>
    </xf>
    <xf numFmtId="164" fontId="6" fillId="0" borderId="9" xfId="0" applyNumberFormat="1" applyFont="1" applyBorder="1"/>
    <xf numFmtId="0" fontId="3" fillId="0" borderId="9" xfId="0" applyFont="1" applyBorder="1" applyAlignment="1">
      <alignment horizontal="center"/>
    </xf>
    <xf numFmtId="164" fontId="3" fillId="0" borderId="9" xfId="0" applyNumberFormat="1" applyFont="1" applyFill="1" applyBorder="1" applyAlignment="1">
      <alignment horizontal="right"/>
    </xf>
    <xf numFmtId="164" fontId="7" fillId="0" borderId="9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4" fontId="7" fillId="0" borderId="9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center"/>
    </xf>
    <xf numFmtId="164" fontId="3" fillId="0" borderId="12" xfId="0" applyNumberFormat="1" applyFont="1" applyBorder="1" applyAlignment="1">
      <alignment horizontal="left"/>
    </xf>
    <xf numFmtId="164" fontId="3" fillId="0" borderId="12" xfId="0" applyNumberFormat="1" applyFont="1" applyBorder="1" applyAlignment="1">
      <alignment horizontal="right"/>
    </xf>
    <xf numFmtId="164" fontId="0" fillId="0" borderId="12" xfId="0" applyNumberFormat="1" applyBorder="1"/>
    <xf numFmtId="0" fontId="0" fillId="0" borderId="9" xfId="0" applyBorder="1"/>
    <xf numFmtId="0" fontId="8" fillId="0" borderId="9" xfId="0" applyFont="1" applyBorder="1"/>
    <xf numFmtId="0" fontId="9" fillId="0" borderId="9" xfId="0" applyFont="1" applyBorder="1"/>
    <xf numFmtId="164" fontId="9" fillId="0" borderId="9" xfId="0" applyNumberFormat="1" applyFont="1" applyBorder="1"/>
    <xf numFmtId="164" fontId="9" fillId="0" borderId="10" xfId="0" applyNumberFormat="1" applyFont="1" applyBorder="1"/>
    <xf numFmtId="1" fontId="1" fillId="0" borderId="0" xfId="0" applyNumberFormat="1" applyFont="1"/>
    <xf numFmtId="1" fontId="0" fillId="0" borderId="0" xfId="0" applyNumberFormat="1"/>
    <xf numFmtId="0" fontId="10" fillId="0" borderId="9" xfId="0" applyFont="1" applyBorder="1"/>
    <xf numFmtId="0" fontId="15" fillId="0" borderId="0" xfId="0" applyFont="1"/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2" fillId="0" borderId="9" xfId="0" applyFont="1" applyBorder="1" applyAlignment="1">
      <alignment horizontal="center" wrapText="1"/>
    </xf>
    <xf numFmtId="0" fontId="2" fillId="0" borderId="0" xfId="0" applyFont="1"/>
    <xf numFmtId="0" fontId="16" fillId="0" borderId="0" xfId="0" applyFont="1"/>
    <xf numFmtId="0" fontId="11" fillId="0" borderId="0" xfId="0" applyFont="1" applyFill="1" applyBorder="1" applyAlignment="1">
      <alignment vertical="center" wrapText="1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1" fillId="0" borderId="0" xfId="0" applyFont="1"/>
    <xf numFmtId="0" fontId="12" fillId="0" borderId="9" xfId="0" applyFont="1" applyBorder="1" applyAlignment="1">
      <alignment horizontal="justify" vertical="center" wrapText="1"/>
    </xf>
    <xf numFmtId="0" fontId="12" fillId="0" borderId="9" xfId="0" applyFont="1" applyBorder="1" applyAlignment="1">
      <alignment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3" fontId="11" fillId="0" borderId="9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12" fillId="0" borderId="9" xfId="0" applyFont="1" applyBorder="1" applyAlignment="1">
      <alignment horizontal="right"/>
    </xf>
    <xf numFmtId="0" fontId="17" fillId="0" borderId="9" xfId="0" applyFont="1" applyBorder="1" applyAlignment="1">
      <alignment horizontal="right"/>
    </xf>
    <xf numFmtId="49" fontId="12" fillId="0" borderId="9" xfId="0" applyNumberFormat="1" applyFont="1" applyBorder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0"/>
  <sheetViews>
    <sheetView topLeftCell="A16" workbookViewId="0">
      <selection activeCell="Q70" sqref="Q70"/>
    </sheetView>
  </sheetViews>
  <sheetFormatPr defaultRowHeight="15" x14ac:dyDescent="0.25"/>
  <cols>
    <col min="2" max="2" width="22.140625" customWidth="1"/>
    <col min="3" max="10" width="9.140625" hidden="1" customWidth="1"/>
    <col min="11" max="11" width="15.5703125" hidden="1" customWidth="1"/>
  </cols>
  <sheetData>
    <row r="2" spans="1:12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6" spans="1:12" ht="15.75" thickBot="1" x14ac:dyDescent="0.3"/>
    <row r="7" spans="1:12" ht="16.5" thickBot="1" x14ac:dyDescent="0.3">
      <c r="A7" s="2" t="s">
        <v>2</v>
      </c>
      <c r="B7" s="2"/>
      <c r="C7" s="2"/>
      <c r="D7" s="2"/>
      <c r="E7" s="3"/>
      <c r="F7" s="3"/>
      <c r="G7" s="3"/>
      <c r="H7" s="3"/>
      <c r="I7" s="4"/>
      <c r="J7" s="5"/>
      <c r="K7" s="4"/>
    </row>
    <row r="8" spans="1:12" ht="15.75" x14ac:dyDescent="0.25">
      <c r="A8" s="6" t="s">
        <v>3</v>
      </c>
      <c r="B8" s="6" t="s">
        <v>4</v>
      </c>
      <c r="C8" s="7" t="s">
        <v>5</v>
      </c>
      <c r="D8" s="6" t="s">
        <v>5</v>
      </c>
      <c r="E8" s="8" t="s">
        <v>5</v>
      </c>
      <c r="F8" s="8" t="s">
        <v>5</v>
      </c>
      <c r="G8" s="8" t="s">
        <v>5</v>
      </c>
      <c r="H8" s="8" t="s">
        <v>5</v>
      </c>
      <c r="I8" s="8" t="s">
        <v>6</v>
      </c>
      <c r="J8" s="9" t="s">
        <v>6</v>
      </c>
      <c r="K8" s="6" t="s">
        <v>7</v>
      </c>
    </row>
    <row r="9" spans="1:12" ht="16.5" thickBot="1" x14ac:dyDescent="0.3">
      <c r="A9" s="10" t="s">
        <v>8</v>
      </c>
      <c r="B9" s="10"/>
      <c r="C9" s="7" t="s">
        <v>9</v>
      </c>
      <c r="D9" s="6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9" t="s">
        <v>16</v>
      </c>
      <c r="K9" s="10" t="s">
        <v>17</v>
      </c>
    </row>
    <row r="10" spans="1:12" ht="15.75" x14ac:dyDescent="0.25">
      <c r="A10" s="11">
        <v>1</v>
      </c>
      <c r="B10" s="12">
        <v>2</v>
      </c>
      <c r="C10" s="13">
        <v>3</v>
      </c>
      <c r="D10" s="13">
        <v>4</v>
      </c>
      <c r="E10" s="14">
        <v>5</v>
      </c>
      <c r="F10" s="14">
        <v>6</v>
      </c>
      <c r="G10" s="14">
        <v>7</v>
      </c>
      <c r="H10" s="14">
        <v>8</v>
      </c>
      <c r="I10" s="14">
        <v>9</v>
      </c>
      <c r="J10" s="15"/>
      <c r="K10" s="16">
        <v>3</v>
      </c>
    </row>
    <row r="11" spans="1:12" ht="15.75" x14ac:dyDescent="0.25">
      <c r="A11" s="17">
        <v>1</v>
      </c>
      <c r="B11" s="18" t="s">
        <v>18</v>
      </c>
      <c r="C11" s="19" t="s">
        <v>19</v>
      </c>
      <c r="D11" s="20">
        <v>34.04</v>
      </c>
      <c r="E11" s="21">
        <v>144.44</v>
      </c>
      <c r="F11" s="21">
        <v>1377.09</v>
      </c>
      <c r="G11" s="21">
        <v>4025.13</v>
      </c>
      <c r="H11" s="21">
        <v>0</v>
      </c>
      <c r="I11" s="21">
        <v>0</v>
      </c>
      <c r="J11" s="22">
        <v>0</v>
      </c>
      <c r="K11" s="21">
        <f>SUM(D11:J11)</f>
        <v>5580.7</v>
      </c>
    </row>
    <row r="12" spans="1:12" ht="15.75" x14ac:dyDescent="0.25">
      <c r="A12" s="17">
        <v>2</v>
      </c>
      <c r="B12" s="18" t="s">
        <v>20</v>
      </c>
      <c r="C12" s="19" t="s">
        <v>21</v>
      </c>
      <c r="D12" s="20">
        <v>0</v>
      </c>
      <c r="E12" s="21">
        <v>0</v>
      </c>
      <c r="F12" s="21">
        <v>2727.33</v>
      </c>
      <c r="G12" s="21">
        <v>5881.69</v>
      </c>
      <c r="H12" s="21">
        <v>564.65</v>
      </c>
      <c r="I12" s="21">
        <v>0</v>
      </c>
      <c r="J12" s="22">
        <v>0</v>
      </c>
      <c r="K12" s="21">
        <f>SUM(D12:J12)</f>
        <v>9173.67</v>
      </c>
    </row>
    <row r="13" spans="1:12" ht="15.75" x14ac:dyDescent="0.25">
      <c r="A13" s="17">
        <v>3</v>
      </c>
      <c r="B13" s="18" t="s">
        <v>22</v>
      </c>
      <c r="C13" s="19" t="s">
        <v>23</v>
      </c>
      <c r="D13" s="20">
        <v>0</v>
      </c>
      <c r="E13" s="21">
        <v>11.07</v>
      </c>
      <c r="F13" s="21">
        <v>125.3</v>
      </c>
      <c r="G13" s="21">
        <v>0</v>
      </c>
      <c r="H13" s="21">
        <v>0</v>
      </c>
      <c r="I13" s="21">
        <v>0</v>
      </c>
      <c r="J13" s="22">
        <v>0</v>
      </c>
      <c r="K13" s="21">
        <f>SUM(D13:J13)</f>
        <v>136.37</v>
      </c>
    </row>
    <row r="14" spans="1:12" ht="15.75" x14ac:dyDescent="0.25">
      <c r="A14" s="17">
        <v>4</v>
      </c>
      <c r="B14" s="18" t="s">
        <v>24</v>
      </c>
      <c r="C14" s="23">
        <v>230.02</v>
      </c>
      <c r="D14" s="20">
        <v>0</v>
      </c>
      <c r="E14" s="21">
        <v>0</v>
      </c>
      <c r="F14" s="21">
        <v>571.32000000000005</v>
      </c>
      <c r="G14" s="21">
        <v>0</v>
      </c>
      <c r="H14" s="21">
        <v>0</v>
      </c>
      <c r="I14" s="21">
        <v>0</v>
      </c>
      <c r="J14" s="22">
        <v>0</v>
      </c>
      <c r="K14" s="21">
        <f>SUM(C14:J14)</f>
        <v>801.34</v>
      </c>
    </row>
    <row r="15" spans="1:12" ht="15.75" x14ac:dyDescent="0.25">
      <c r="A15" s="17">
        <v>5</v>
      </c>
      <c r="B15" s="18" t="s">
        <v>25</v>
      </c>
      <c r="C15" s="23">
        <v>119.61</v>
      </c>
      <c r="D15" s="20">
        <v>0</v>
      </c>
      <c r="E15" s="21">
        <v>141.97</v>
      </c>
      <c r="F15" s="21">
        <v>0</v>
      </c>
      <c r="G15" s="21">
        <v>0</v>
      </c>
      <c r="H15" s="21">
        <v>0</v>
      </c>
      <c r="I15" s="21">
        <v>0</v>
      </c>
      <c r="J15" s="22">
        <v>0</v>
      </c>
      <c r="K15" s="21">
        <f>SUM(C15:J15)</f>
        <v>261.58</v>
      </c>
    </row>
    <row r="16" spans="1:12" ht="15.75" x14ac:dyDescent="0.25">
      <c r="A16" s="17">
        <v>6</v>
      </c>
      <c r="B16" s="18" t="s">
        <v>26</v>
      </c>
      <c r="C16" s="19" t="s">
        <v>27</v>
      </c>
      <c r="D16" s="24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2">
        <v>0</v>
      </c>
      <c r="K16" s="21">
        <f>SUM(D16:J16)</f>
        <v>0</v>
      </c>
    </row>
    <row r="17" spans="1:11" ht="15.75" x14ac:dyDescent="0.25">
      <c r="A17" s="17">
        <v>7</v>
      </c>
      <c r="B17" s="18" t="s">
        <v>28</v>
      </c>
      <c r="C17" s="23">
        <v>282.89</v>
      </c>
      <c r="D17" s="20">
        <v>13.6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2">
        <v>0</v>
      </c>
      <c r="K17" s="21">
        <f>SUM(C17:J17)</f>
        <v>296.49</v>
      </c>
    </row>
    <row r="18" spans="1:11" ht="15.75" x14ac:dyDescent="0.25">
      <c r="A18" s="17">
        <v>8</v>
      </c>
      <c r="B18" s="18" t="s">
        <v>29</v>
      </c>
      <c r="C18" s="23">
        <v>831.31</v>
      </c>
      <c r="D18" s="20">
        <v>0</v>
      </c>
      <c r="E18" s="21">
        <v>0</v>
      </c>
      <c r="F18" s="21">
        <v>1725.89</v>
      </c>
      <c r="G18" s="21">
        <v>0</v>
      </c>
      <c r="H18" s="21">
        <v>0</v>
      </c>
      <c r="I18" s="21">
        <v>0</v>
      </c>
      <c r="J18" s="22">
        <v>0</v>
      </c>
      <c r="K18" s="21">
        <f>SUM(C18:J18)</f>
        <v>2557.1999999999998</v>
      </c>
    </row>
    <row r="19" spans="1:11" ht="15.75" x14ac:dyDescent="0.25">
      <c r="A19" s="17">
        <v>9</v>
      </c>
      <c r="B19" s="18" t="s">
        <v>30</v>
      </c>
      <c r="C19" s="23">
        <v>719.96</v>
      </c>
      <c r="D19" s="20">
        <v>0</v>
      </c>
      <c r="E19" s="21">
        <v>10.61</v>
      </c>
      <c r="F19" s="21">
        <v>769.89</v>
      </c>
      <c r="G19" s="21">
        <v>1671.42</v>
      </c>
      <c r="H19" s="21">
        <v>0</v>
      </c>
      <c r="I19" s="21">
        <v>0</v>
      </c>
      <c r="J19" s="22">
        <v>0</v>
      </c>
      <c r="K19" s="21">
        <f>SUM(C19:J19)</f>
        <v>3171.88</v>
      </c>
    </row>
    <row r="20" spans="1:11" ht="15.75" x14ac:dyDescent="0.25">
      <c r="A20" s="17">
        <v>10</v>
      </c>
      <c r="B20" s="18" t="s">
        <v>31</v>
      </c>
      <c r="C20" s="19" t="s">
        <v>32</v>
      </c>
      <c r="D20" s="20">
        <v>0</v>
      </c>
      <c r="E20" s="21">
        <v>0</v>
      </c>
      <c r="F20" s="21">
        <v>0</v>
      </c>
      <c r="G20" s="21">
        <v>3569.68</v>
      </c>
      <c r="H20" s="21">
        <v>243.66</v>
      </c>
      <c r="I20" s="21">
        <v>1971.56</v>
      </c>
      <c r="J20" s="22">
        <v>0</v>
      </c>
      <c r="K20" s="21">
        <f>SUM(D20:J20)</f>
        <v>5784.9</v>
      </c>
    </row>
    <row r="21" spans="1:11" ht="15.75" x14ac:dyDescent="0.25">
      <c r="A21" s="17">
        <v>11</v>
      </c>
      <c r="B21" s="18" t="s">
        <v>33</v>
      </c>
      <c r="C21" s="19" t="s">
        <v>34</v>
      </c>
      <c r="D21" s="20">
        <v>0</v>
      </c>
      <c r="E21" s="21">
        <v>7.54</v>
      </c>
      <c r="F21" s="21">
        <v>0</v>
      </c>
      <c r="G21" s="21">
        <v>982.59</v>
      </c>
      <c r="H21" s="21">
        <v>0</v>
      </c>
      <c r="I21" s="21">
        <v>0</v>
      </c>
      <c r="J21" s="22">
        <v>0</v>
      </c>
      <c r="K21" s="21">
        <f>SUM(D21:J21)</f>
        <v>990.13</v>
      </c>
    </row>
    <row r="22" spans="1:11" ht="15.75" x14ac:dyDescent="0.25">
      <c r="A22" s="17">
        <v>12</v>
      </c>
      <c r="B22" s="18" t="s">
        <v>35</v>
      </c>
      <c r="C22" s="23">
        <v>921.04</v>
      </c>
      <c r="D22" s="20">
        <v>34.380000000000003</v>
      </c>
      <c r="E22" s="21">
        <v>9.3800000000000008</v>
      </c>
      <c r="F22" s="21">
        <v>615.77</v>
      </c>
      <c r="G22" s="21">
        <v>1172.24</v>
      </c>
      <c r="H22" s="21">
        <v>0</v>
      </c>
      <c r="I22" s="21">
        <v>584.35</v>
      </c>
      <c r="J22" s="22">
        <v>0</v>
      </c>
      <c r="K22" s="21">
        <f>SUM(C22:J22)</f>
        <v>3337.16</v>
      </c>
    </row>
    <row r="23" spans="1:11" ht="15.75" x14ac:dyDescent="0.25">
      <c r="A23" s="17"/>
      <c r="B23" s="25" t="s">
        <v>36</v>
      </c>
      <c r="C23" s="23">
        <v>534.95000000000005</v>
      </c>
      <c r="D23" s="21">
        <v>0</v>
      </c>
      <c r="E23" s="21">
        <v>0</v>
      </c>
      <c r="F23" s="21">
        <v>346.18</v>
      </c>
      <c r="G23" s="21">
        <v>1977.52</v>
      </c>
      <c r="H23" s="21">
        <v>0</v>
      </c>
      <c r="I23" s="21">
        <v>0</v>
      </c>
      <c r="J23" s="22">
        <v>0</v>
      </c>
      <c r="K23" s="21">
        <f>SUM(C23:J23)</f>
        <v>2858.65</v>
      </c>
    </row>
    <row r="24" spans="1:11" ht="15.75" x14ac:dyDescent="0.25">
      <c r="A24" s="17"/>
      <c r="B24" s="25" t="s">
        <v>37</v>
      </c>
      <c r="C24" s="23">
        <v>458.89</v>
      </c>
      <c r="D24" s="20">
        <v>0</v>
      </c>
      <c r="E24" s="21">
        <v>0</v>
      </c>
      <c r="F24" s="21">
        <v>3813</v>
      </c>
      <c r="G24" s="21">
        <v>7761.11</v>
      </c>
      <c r="H24" s="21">
        <v>323.20999999999998</v>
      </c>
      <c r="I24" s="21">
        <v>0</v>
      </c>
      <c r="J24" s="22">
        <v>0</v>
      </c>
      <c r="K24" s="21">
        <f>SUM(C24:J24)</f>
        <v>12356.21</v>
      </c>
    </row>
    <row r="25" spans="1:11" ht="15.75" x14ac:dyDescent="0.25">
      <c r="A25" s="17">
        <v>13</v>
      </c>
      <c r="B25" s="18" t="s">
        <v>38</v>
      </c>
      <c r="C25" s="23">
        <v>207.96</v>
      </c>
      <c r="D25" s="26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2">
        <v>0</v>
      </c>
      <c r="K25" s="21">
        <f>SUM(C25:J25)</f>
        <v>207.96</v>
      </c>
    </row>
    <row r="26" spans="1:11" ht="15.75" x14ac:dyDescent="0.25">
      <c r="A26" s="17">
        <v>14</v>
      </c>
      <c r="B26" s="18" t="s">
        <v>39</v>
      </c>
      <c r="C26" s="23">
        <v>639.04999999999995</v>
      </c>
      <c r="D26" s="20">
        <v>0</v>
      </c>
      <c r="E26" s="21">
        <v>0</v>
      </c>
      <c r="F26" s="21">
        <v>0</v>
      </c>
      <c r="G26" s="21">
        <v>0</v>
      </c>
      <c r="H26" s="21">
        <v>687</v>
      </c>
      <c r="I26" s="21">
        <v>0</v>
      </c>
      <c r="J26" s="22">
        <v>0</v>
      </c>
      <c r="K26" s="21">
        <f>SUM(C26:J26)</f>
        <v>1326.05</v>
      </c>
    </row>
    <row r="27" spans="1:11" ht="15.75" x14ac:dyDescent="0.25">
      <c r="A27" s="17">
        <v>15</v>
      </c>
      <c r="B27" s="18" t="s">
        <v>40</v>
      </c>
      <c r="C27" s="19" t="s">
        <v>41</v>
      </c>
      <c r="D27" s="20">
        <v>0</v>
      </c>
      <c r="E27" s="21">
        <v>0</v>
      </c>
      <c r="F27" s="21">
        <v>0</v>
      </c>
      <c r="G27" s="21">
        <v>163.43</v>
      </c>
      <c r="H27" s="21">
        <v>0</v>
      </c>
      <c r="I27" s="21">
        <v>99.09</v>
      </c>
      <c r="J27" s="22">
        <v>0</v>
      </c>
      <c r="K27" s="21">
        <f>SUM(D27:J27)</f>
        <v>262.52</v>
      </c>
    </row>
    <row r="28" spans="1:11" ht="15.75" x14ac:dyDescent="0.25">
      <c r="A28" s="17">
        <v>16</v>
      </c>
      <c r="B28" s="18" t="s">
        <v>42</v>
      </c>
      <c r="C28" s="19" t="s">
        <v>43</v>
      </c>
      <c r="D28" s="20">
        <v>0</v>
      </c>
      <c r="E28" s="21">
        <v>19.45</v>
      </c>
      <c r="F28" s="21">
        <v>598.02</v>
      </c>
      <c r="G28" s="21">
        <v>2300.46</v>
      </c>
      <c r="H28" s="21">
        <v>63.16</v>
      </c>
      <c r="I28" s="21">
        <v>0</v>
      </c>
      <c r="J28" s="22">
        <v>0</v>
      </c>
      <c r="K28" s="21">
        <f>SUM(D28:J28)</f>
        <v>2981.09</v>
      </c>
    </row>
    <row r="29" spans="1:11" ht="15.75" x14ac:dyDescent="0.25">
      <c r="A29" s="17">
        <v>17</v>
      </c>
      <c r="B29" s="18" t="s">
        <v>44</v>
      </c>
      <c r="C29" s="19" t="s">
        <v>45</v>
      </c>
      <c r="D29" s="20">
        <v>0</v>
      </c>
      <c r="E29" s="21">
        <v>0</v>
      </c>
      <c r="F29" s="21">
        <v>1226.8800000000001</v>
      </c>
      <c r="G29" s="21">
        <v>1420.3</v>
      </c>
      <c r="H29" s="21">
        <v>0</v>
      </c>
      <c r="I29" s="21">
        <v>0</v>
      </c>
      <c r="J29" s="22">
        <v>0</v>
      </c>
      <c r="K29" s="21">
        <f>SUM(D29:J29)</f>
        <v>2647.1800000000003</v>
      </c>
    </row>
    <row r="30" spans="1:11" ht="15.75" x14ac:dyDescent="0.25">
      <c r="A30" s="17">
        <v>18</v>
      </c>
      <c r="B30" s="18" t="s">
        <v>46</v>
      </c>
      <c r="C30" s="23">
        <v>492.18</v>
      </c>
      <c r="D30" s="20">
        <v>0</v>
      </c>
      <c r="E30" s="21">
        <v>0</v>
      </c>
      <c r="F30" s="21">
        <v>0</v>
      </c>
      <c r="G30" s="21">
        <v>237.69</v>
      </c>
      <c r="H30" s="21">
        <v>0</v>
      </c>
      <c r="I30" s="21">
        <v>185.79</v>
      </c>
      <c r="J30" s="22">
        <v>0</v>
      </c>
      <c r="K30" s="21">
        <f>SUM(C30:J30)</f>
        <v>915.66</v>
      </c>
    </row>
    <row r="31" spans="1:11" ht="15.75" x14ac:dyDescent="0.25">
      <c r="A31" s="17"/>
      <c r="B31" s="25" t="s">
        <v>47</v>
      </c>
      <c r="C31" s="23">
        <v>190.33</v>
      </c>
      <c r="D31" s="20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2">
        <v>0</v>
      </c>
      <c r="K31" s="21">
        <f>SUM(C31:J31)</f>
        <v>190.33</v>
      </c>
    </row>
    <row r="32" spans="1:11" ht="15.75" x14ac:dyDescent="0.25">
      <c r="A32" s="17">
        <v>19</v>
      </c>
      <c r="B32" s="18" t="s">
        <v>48</v>
      </c>
      <c r="C32" s="23">
        <v>993.68</v>
      </c>
      <c r="D32" s="20">
        <v>0</v>
      </c>
      <c r="E32" s="21">
        <v>61.86</v>
      </c>
      <c r="F32" s="21">
        <v>1757.68</v>
      </c>
      <c r="G32" s="21">
        <v>1629.77</v>
      </c>
      <c r="H32" s="21">
        <v>0</v>
      </c>
      <c r="I32" s="21">
        <v>0</v>
      </c>
      <c r="J32" s="22">
        <v>0</v>
      </c>
      <c r="K32" s="21">
        <f>SUM(C32:J32)</f>
        <v>4442.99</v>
      </c>
    </row>
    <row r="33" spans="1:11" ht="15.75" x14ac:dyDescent="0.25">
      <c r="A33" s="17">
        <v>20</v>
      </c>
      <c r="B33" s="18" t="s">
        <v>49</v>
      </c>
      <c r="C33" s="23">
        <v>362.48</v>
      </c>
      <c r="D33" s="20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2">
        <v>0</v>
      </c>
      <c r="K33" s="21">
        <f>SUM(C33:J33)</f>
        <v>362.48</v>
      </c>
    </row>
    <row r="34" spans="1:11" ht="15.75" x14ac:dyDescent="0.25">
      <c r="A34" s="17">
        <v>21</v>
      </c>
      <c r="B34" s="18" t="s">
        <v>50</v>
      </c>
      <c r="C34" s="19" t="s">
        <v>51</v>
      </c>
      <c r="D34" s="20">
        <v>0</v>
      </c>
      <c r="E34" s="21">
        <v>0</v>
      </c>
      <c r="F34" s="21">
        <v>1926.29</v>
      </c>
      <c r="G34" s="21">
        <v>1196.68</v>
      </c>
      <c r="H34" s="21">
        <v>1121.29</v>
      </c>
      <c r="I34" s="21">
        <v>0</v>
      </c>
      <c r="J34" s="22">
        <v>0</v>
      </c>
      <c r="K34" s="21">
        <f>SUM(D34:J34)</f>
        <v>4244.26</v>
      </c>
    </row>
    <row r="35" spans="1:11" ht="15.75" x14ac:dyDescent="0.25">
      <c r="A35" s="17">
        <v>22</v>
      </c>
      <c r="B35" s="18" t="s">
        <v>52</v>
      </c>
      <c r="C35" s="23">
        <v>249.9</v>
      </c>
      <c r="D35" s="20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2">
        <v>0</v>
      </c>
      <c r="K35" s="21">
        <f>SUM(C35:J35)</f>
        <v>249.9</v>
      </c>
    </row>
    <row r="36" spans="1:11" ht="15.75" x14ac:dyDescent="0.25">
      <c r="A36" s="17">
        <v>23</v>
      </c>
      <c r="B36" s="18" t="s">
        <v>53</v>
      </c>
      <c r="C36" s="23">
        <v>925.35</v>
      </c>
      <c r="D36" s="24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2">
        <v>0</v>
      </c>
      <c r="K36" s="21">
        <f>SUM(C36:J36)</f>
        <v>925.35</v>
      </c>
    </row>
    <row r="37" spans="1:11" ht="15.75" x14ac:dyDescent="0.25">
      <c r="A37" s="17">
        <v>24</v>
      </c>
      <c r="B37" s="18" t="s">
        <v>54</v>
      </c>
      <c r="C37" s="19" t="s">
        <v>55</v>
      </c>
      <c r="D37" s="20">
        <v>0</v>
      </c>
      <c r="E37" s="21">
        <v>0</v>
      </c>
      <c r="F37" s="21">
        <v>0</v>
      </c>
      <c r="G37" s="21">
        <v>505.48</v>
      </c>
      <c r="H37" s="21">
        <v>0</v>
      </c>
      <c r="I37" s="21">
        <v>0</v>
      </c>
      <c r="J37" s="22">
        <v>0</v>
      </c>
      <c r="K37" s="21">
        <f>SUM(D37:J37)</f>
        <v>505.48</v>
      </c>
    </row>
    <row r="38" spans="1:11" ht="15.75" x14ac:dyDescent="0.25">
      <c r="A38" s="17">
        <v>25</v>
      </c>
      <c r="B38" s="18" t="s">
        <v>56</v>
      </c>
      <c r="C38" s="23">
        <v>32.53</v>
      </c>
      <c r="D38" s="26">
        <v>0</v>
      </c>
      <c r="E38" s="21">
        <v>0</v>
      </c>
      <c r="F38" s="21">
        <v>323.57</v>
      </c>
      <c r="G38" s="21">
        <v>0</v>
      </c>
      <c r="H38" s="21">
        <v>0</v>
      </c>
      <c r="I38" s="21">
        <v>0</v>
      </c>
      <c r="J38" s="22">
        <v>0</v>
      </c>
      <c r="K38" s="21">
        <f>SUM(C38:J38)</f>
        <v>356.1</v>
      </c>
    </row>
    <row r="39" spans="1:11" ht="15.75" x14ac:dyDescent="0.25">
      <c r="A39" s="17">
        <v>26</v>
      </c>
      <c r="B39" s="18" t="s">
        <v>57</v>
      </c>
      <c r="C39" s="23">
        <v>234</v>
      </c>
      <c r="D39" s="24">
        <v>0</v>
      </c>
      <c r="E39" s="21">
        <v>0</v>
      </c>
      <c r="F39" s="21">
        <v>0</v>
      </c>
      <c r="G39" s="21">
        <v>0</v>
      </c>
      <c r="H39" s="21">
        <v>0</v>
      </c>
      <c r="I39" s="21">
        <v>256.69</v>
      </c>
      <c r="J39" s="22">
        <v>0</v>
      </c>
      <c r="K39" s="21">
        <f>SUM(C39:J39)</f>
        <v>490.69</v>
      </c>
    </row>
    <row r="40" spans="1:11" ht="15.75" x14ac:dyDescent="0.25">
      <c r="A40" s="17">
        <v>27</v>
      </c>
      <c r="B40" s="18" t="s">
        <v>58</v>
      </c>
      <c r="C40" s="23">
        <v>562.62</v>
      </c>
      <c r="D40" s="20">
        <v>57.08</v>
      </c>
      <c r="E40" s="21">
        <v>107.87</v>
      </c>
      <c r="F40" s="21">
        <v>989.63</v>
      </c>
      <c r="G40" s="21">
        <v>1665.34</v>
      </c>
      <c r="H40" s="21">
        <v>502.36</v>
      </c>
      <c r="I40" s="21">
        <v>295.47000000000003</v>
      </c>
      <c r="J40" s="22">
        <v>0</v>
      </c>
      <c r="K40" s="21">
        <f>SUM(C40:J40)</f>
        <v>4180.37</v>
      </c>
    </row>
    <row r="41" spans="1:11" ht="15.75" x14ac:dyDescent="0.25">
      <c r="A41" s="17">
        <v>28</v>
      </c>
      <c r="B41" s="18" t="s">
        <v>59</v>
      </c>
      <c r="C41" s="23">
        <v>682.01</v>
      </c>
      <c r="D41" s="20">
        <v>0</v>
      </c>
      <c r="E41" s="21">
        <v>0</v>
      </c>
      <c r="F41" s="21">
        <v>270.58999999999997</v>
      </c>
      <c r="G41" s="21">
        <v>47.1</v>
      </c>
      <c r="H41" s="21">
        <v>0</v>
      </c>
      <c r="I41" s="21">
        <v>628.49</v>
      </c>
      <c r="J41" s="22">
        <v>0</v>
      </c>
      <c r="K41" s="21">
        <f>SUM(C41:J41)</f>
        <v>1628.19</v>
      </c>
    </row>
    <row r="42" spans="1:11" ht="15.75" x14ac:dyDescent="0.25">
      <c r="A42" s="17">
        <v>29</v>
      </c>
      <c r="B42" s="18" t="s">
        <v>60</v>
      </c>
      <c r="C42" s="23">
        <v>5</v>
      </c>
      <c r="D42" s="20">
        <v>0</v>
      </c>
      <c r="E42" s="21">
        <v>0</v>
      </c>
      <c r="F42" s="21">
        <v>860.02</v>
      </c>
      <c r="G42" s="21">
        <v>481.43</v>
      </c>
      <c r="H42" s="21">
        <v>21.96</v>
      </c>
      <c r="I42" s="21">
        <v>0</v>
      </c>
      <c r="J42" s="22">
        <v>0</v>
      </c>
      <c r="K42" s="21">
        <f>SUM(C42:J42)</f>
        <v>1368.41</v>
      </c>
    </row>
    <row r="43" spans="1:11" ht="15.75" x14ac:dyDescent="0.25">
      <c r="A43" s="17">
        <v>30</v>
      </c>
      <c r="B43" s="18" t="s">
        <v>61</v>
      </c>
      <c r="C43" s="19" t="s">
        <v>62</v>
      </c>
      <c r="D43" s="24">
        <v>0</v>
      </c>
      <c r="E43" s="21">
        <v>0</v>
      </c>
      <c r="F43" s="21">
        <v>1064.56</v>
      </c>
      <c r="G43" s="21">
        <v>483.94</v>
      </c>
      <c r="H43" s="21">
        <v>64.28</v>
      </c>
      <c r="I43" s="21">
        <v>0</v>
      </c>
      <c r="J43" s="22">
        <v>496.95</v>
      </c>
      <c r="K43" s="21">
        <f>SUM(D43:J43)</f>
        <v>2109.73</v>
      </c>
    </row>
    <row r="44" spans="1:11" ht="15.75" x14ac:dyDescent="0.25">
      <c r="A44" s="17">
        <v>31</v>
      </c>
      <c r="B44" s="18" t="s">
        <v>63</v>
      </c>
      <c r="C44" s="23">
        <v>956.11</v>
      </c>
      <c r="D44" s="20">
        <v>0</v>
      </c>
      <c r="E44" s="21">
        <v>0</v>
      </c>
      <c r="F44" s="21">
        <v>2243.14</v>
      </c>
      <c r="G44" s="21">
        <v>2146.58</v>
      </c>
      <c r="H44" s="21">
        <v>0</v>
      </c>
      <c r="I44" s="21">
        <v>0</v>
      </c>
      <c r="J44" s="22">
        <v>0</v>
      </c>
      <c r="K44" s="21">
        <f>SUM(C44:J44)</f>
        <v>5345.83</v>
      </c>
    </row>
    <row r="45" spans="1:11" ht="15.75" x14ac:dyDescent="0.25">
      <c r="A45" s="17">
        <v>32</v>
      </c>
      <c r="B45" s="18" t="s">
        <v>64</v>
      </c>
      <c r="C45" s="23">
        <v>19.420000000000002</v>
      </c>
      <c r="D45" s="20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2">
        <v>0</v>
      </c>
      <c r="K45" s="21">
        <f>SUM(C45:J45)</f>
        <v>19.420000000000002</v>
      </c>
    </row>
    <row r="46" spans="1:11" ht="15.75" x14ac:dyDescent="0.25">
      <c r="A46" s="17">
        <v>33</v>
      </c>
      <c r="B46" s="18" t="s">
        <v>65</v>
      </c>
      <c r="C46" s="19" t="s">
        <v>66</v>
      </c>
      <c r="D46" s="20">
        <v>0</v>
      </c>
      <c r="E46" s="21">
        <v>79.38</v>
      </c>
      <c r="F46" s="21">
        <v>573.28</v>
      </c>
      <c r="G46" s="21">
        <v>1604.85</v>
      </c>
      <c r="H46" s="21">
        <v>322.77999999999997</v>
      </c>
      <c r="I46" s="21">
        <v>0</v>
      </c>
      <c r="J46" s="22">
        <v>0</v>
      </c>
      <c r="K46" s="21">
        <f>SUM(D46:J46)</f>
        <v>2580.29</v>
      </c>
    </row>
    <row r="47" spans="1:11" ht="15.75" x14ac:dyDescent="0.25">
      <c r="A47" s="17">
        <v>34</v>
      </c>
      <c r="B47" s="18" t="s">
        <v>67</v>
      </c>
      <c r="C47" s="19" t="s">
        <v>68</v>
      </c>
      <c r="D47" s="20">
        <v>0</v>
      </c>
      <c r="E47" s="21">
        <v>121.94</v>
      </c>
      <c r="F47" s="21">
        <v>170.87</v>
      </c>
      <c r="G47" s="21">
        <v>2962.87</v>
      </c>
      <c r="H47" s="21">
        <v>0</v>
      </c>
      <c r="I47" s="21">
        <v>1026.48</v>
      </c>
      <c r="J47" s="22">
        <v>0</v>
      </c>
      <c r="K47" s="21">
        <f>SUM(D47:J47)</f>
        <v>4282.16</v>
      </c>
    </row>
    <row r="48" spans="1:11" ht="15.75" x14ac:dyDescent="0.25">
      <c r="A48" s="17">
        <v>35</v>
      </c>
      <c r="B48" s="18" t="s">
        <v>69</v>
      </c>
      <c r="C48" s="23">
        <v>423.33</v>
      </c>
      <c r="D48" s="20">
        <v>0</v>
      </c>
      <c r="E48" s="21">
        <v>0</v>
      </c>
      <c r="F48" s="21">
        <v>538.62</v>
      </c>
      <c r="G48" s="21">
        <v>0</v>
      </c>
      <c r="H48" s="21">
        <v>0</v>
      </c>
      <c r="I48" s="21">
        <v>0</v>
      </c>
      <c r="J48" s="22">
        <v>0</v>
      </c>
      <c r="K48" s="21">
        <f>SUM(C48:J48)</f>
        <v>961.95</v>
      </c>
    </row>
    <row r="49" spans="1:11" ht="15.75" x14ac:dyDescent="0.25">
      <c r="A49" s="17">
        <v>36</v>
      </c>
      <c r="B49" s="18" t="s">
        <v>70</v>
      </c>
      <c r="C49" s="19" t="s">
        <v>71</v>
      </c>
      <c r="D49" s="20">
        <v>0</v>
      </c>
      <c r="E49" s="21">
        <v>0</v>
      </c>
      <c r="F49" s="21">
        <v>1050.3699999999999</v>
      </c>
      <c r="G49" s="21">
        <v>889.25</v>
      </c>
      <c r="H49" s="21">
        <v>0</v>
      </c>
      <c r="I49" s="21">
        <v>0</v>
      </c>
      <c r="J49" s="22">
        <v>0</v>
      </c>
      <c r="K49" s="21">
        <f>SUM(D49:J49)</f>
        <v>1939.62</v>
      </c>
    </row>
    <row r="50" spans="1:11" ht="15.75" x14ac:dyDescent="0.25">
      <c r="A50" s="17">
        <v>37</v>
      </c>
      <c r="B50" s="18" t="s">
        <v>72</v>
      </c>
      <c r="C50" s="19" t="s">
        <v>73</v>
      </c>
      <c r="D50" s="20">
        <v>32.68</v>
      </c>
      <c r="E50" s="21">
        <v>0</v>
      </c>
      <c r="F50" s="21">
        <v>0</v>
      </c>
      <c r="G50" s="21">
        <v>214.59</v>
      </c>
      <c r="H50" s="21">
        <v>0</v>
      </c>
      <c r="I50" s="21">
        <v>0</v>
      </c>
      <c r="J50" s="22">
        <v>0</v>
      </c>
      <c r="K50" s="21">
        <f>SUM(D50:J50)</f>
        <v>247.27</v>
      </c>
    </row>
    <row r="51" spans="1:11" ht="15.75" x14ac:dyDescent="0.25">
      <c r="A51" s="17">
        <v>38</v>
      </c>
      <c r="B51" s="18" t="s">
        <v>74</v>
      </c>
      <c r="C51" s="27">
        <v>0</v>
      </c>
      <c r="D51" s="20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2">
        <v>0</v>
      </c>
      <c r="K51" s="21">
        <f>SUM(C51:J51)</f>
        <v>0</v>
      </c>
    </row>
    <row r="52" spans="1:11" ht="15.75" x14ac:dyDescent="0.25">
      <c r="A52" s="17">
        <v>39</v>
      </c>
      <c r="B52" s="18" t="s">
        <v>75</v>
      </c>
      <c r="C52" s="19" t="s">
        <v>76</v>
      </c>
      <c r="D52" s="20">
        <v>0</v>
      </c>
      <c r="E52" s="21">
        <v>0</v>
      </c>
      <c r="F52" s="21">
        <v>133.12</v>
      </c>
      <c r="G52" s="21">
        <v>276.49</v>
      </c>
      <c r="H52" s="21">
        <v>0</v>
      </c>
      <c r="I52" s="21">
        <v>0</v>
      </c>
      <c r="J52" s="22">
        <v>0</v>
      </c>
      <c r="K52" s="21">
        <f>SUM(D52:J52)</f>
        <v>409.61</v>
      </c>
    </row>
    <row r="53" spans="1:11" ht="15.75" x14ac:dyDescent="0.25">
      <c r="A53" s="17"/>
      <c r="B53" s="25" t="s">
        <v>77</v>
      </c>
      <c r="C53" s="23">
        <v>209.71</v>
      </c>
      <c r="D53" s="20">
        <v>0</v>
      </c>
      <c r="E53" s="21">
        <v>0</v>
      </c>
      <c r="F53" s="21">
        <v>138.85</v>
      </c>
      <c r="G53" s="21">
        <v>0</v>
      </c>
      <c r="H53" s="21">
        <v>89.79</v>
      </c>
      <c r="I53" s="21">
        <v>0</v>
      </c>
      <c r="J53" s="22">
        <v>0</v>
      </c>
      <c r="K53" s="21">
        <f>SUM(C53:J53)</f>
        <v>438.35</v>
      </c>
    </row>
    <row r="54" spans="1:11" ht="15.75" x14ac:dyDescent="0.25">
      <c r="A54" s="17">
        <v>40</v>
      </c>
      <c r="B54" s="18" t="s">
        <v>78</v>
      </c>
      <c r="C54" s="23">
        <v>754.18</v>
      </c>
      <c r="D54" s="20">
        <v>0</v>
      </c>
      <c r="E54" s="21">
        <v>87.96</v>
      </c>
      <c r="F54" s="21">
        <v>0</v>
      </c>
      <c r="G54" s="21">
        <v>0</v>
      </c>
      <c r="H54" s="21">
        <v>0</v>
      </c>
      <c r="I54" s="21">
        <v>0</v>
      </c>
      <c r="J54" s="22">
        <v>0</v>
      </c>
      <c r="K54" s="21">
        <f>SUM(C54:J54)</f>
        <v>842.14</v>
      </c>
    </row>
    <row r="55" spans="1:11" ht="15.75" x14ac:dyDescent="0.25">
      <c r="A55" s="17">
        <v>41</v>
      </c>
      <c r="B55" s="28" t="s">
        <v>79</v>
      </c>
      <c r="C55" s="19" t="s">
        <v>80</v>
      </c>
      <c r="D55" s="20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2">
        <v>174.26</v>
      </c>
      <c r="K55" s="21">
        <f>SUM(D55:J55)</f>
        <v>174.26</v>
      </c>
    </row>
    <row r="56" spans="1:11" ht="15.75" x14ac:dyDescent="0.25">
      <c r="A56" s="17">
        <v>42</v>
      </c>
      <c r="B56" s="18" t="s">
        <v>81</v>
      </c>
      <c r="C56" s="23">
        <v>159.97</v>
      </c>
      <c r="D56" s="26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2">
        <v>0</v>
      </c>
      <c r="K56" s="21">
        <f>SUM(C56:J56)</f>
        <v>159.97</v>
      </c>
    </row>
    <row r="57" spans="1:11" ht="15.75" x14ac:dyDescent="0.25">
      <c r="A57" s="17">
        <v>43</v>
      </c>
      <c r="B57" s="18" t="s">
        <v>82</v>
      </c>
      <c r="C57" s="19" t="s">
        <v>83</v>
      </c>
      <c r="D57" s="24">
        <v>0</v>
      </c>
      <c r="E57" s="21">
        <v>0</v>
      </c>
      <c r="F57" s="21">
        <v>1089.19</v>
      </c>
      <c r="G57" s="21">
        <v>0</v>
      </c>
      <c r="H57" s="21">
        <v>0</v>
      </c>
      <c r="I57" s="21">
        <v>1267.3800000000001</v>
      </c>
      <c r="J57" s="22">
        <v>0</v>
      </c>
      <c r="K57" s="21">
        <f>SUM(D57:J57)</f>
        <v>2356.5700000000002</v>
      </c>
    </row>
    <row r="58" spans="1:11" ht="15.75" x14ac:dyDescent="0.25">
      <c r="A58" s="17">
        <v>44</v>
      </c>
      <c r="B58" s="18" t="s">
        <v>84</v>
      </c>
      <c r="C58" s="19" t="s">
        <v>85</v>
      </c>
      <c r="D58" s="24">
        <v>0</v>
      </c>
      <c r="E58" s="21">
        <v>0</v>
      </c>
      <c r="F58" s="21">
        <v>0</v>
      </c>
      <c r="G58" s="21">
        <v>0</v>
      </c>
      <c r="H58" s="21">
        <v>802.14</v>
      </c>
      <c r="I58" s="21">
        <v>0</v>
      </c>
      <c r="J58" s="22">
        <v>0</v>
      </c>
      <c r="K58" s="21">
        <f>SUM(D58:J58)</f>
        <v>802.14</v>
      </c>
    </row>
    <row r="59" spans="1:11" ht="15.75" x14ac:dyDescent="0.25">
      <c r="A59" s="17">
        <v>45</v>
      </c>
      <c r="B59" s="18" t="s">
        <v>86</v>
      </c>
      <c r="C59" s="19" t="s">
        <v>87</v>
      </c>
      <c r="D59" s="24">
        <v>0</v>
      </c>
      <c r="E59" s="21">
        <v>0</v>
      </c>
      <c r="F59" s="21">
        <v>1345.79</v>
      </c>
      <c r="G59" s="21">
        <v>489.17</v>
      </c>
      <c r="H59" s="21">
        <v>655.47</v>
      </c>
      <c r="I59" s="21">
        <v>0</v>
      </c>
      <c r="J59" s="22">
        <v>0</v>
      </c>
      <c r="K59" s="21">
        <f>SUM(D59:J59)</f>
        <v>2490.4300000000003</v>
      </c>
    </row>
    <row r="60" spans="1:11" ht="15.75" x14ac:dyDescent="0.25">
      <c r="A60" s="17">
        <v>46</v>
      </c>
      <c r="B60" s="18" t="s">
        <v>88</v>
      </c>
      <c r="C60" s="23">
        <v>182.01</v>
      </c>
      <c r="D60" s="24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2">
        <v>0</v>
      </c>
      <c r="K60" s="21">
        <f>SUM(C60:J60)</f>
        <v>182.01</v>
      </c>
    </row>
    <row r="61" spans="1:11" ht="15.75" x14ac:dyDescent="0.25">
      <c r="A61" s="17">
        <v>47</v>
      </c>
      <c r="B61" s="18" t="s">
        <v>89</v>
      </c>
      <c r="C61" s="23">
        <v>0</v>
      </c>
      <c r="D61" s="24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2">
        <v>0</v>
      </c>
      <c r="K61" s="21">
        <f>SUM(C61:J61)</f>
        <v>0</v>
      </c>
    </row>
    <row r="62" spans="1:11" ht="15.75" x14ac:dyDescent="0.25">
      <c r="A62" s="17">
        <v>48</v>
      </c>
      <c r="B62" s="18" t="s">
        <v>90</v>
      </c>
      <c r="C62" s="19" t="s">
        <v>91</v>
      </c>
      <c r="D62" s="24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2">
        <v>0</v>
      </c>
      <c r="K62" s="21">
        <f>SUM(D62:J62)</f>
        <v>0</v>
      </c>
    </row>
    <row r="63" spans="1:11" ht="15.75" x14ac:dyDescent="0.25">
      <c r="A63" s="17">
        <v>49</v>
      </c>
      <c r="B63" s="18" t="s">
        <v>92</v>
      </c>
      <c r="C63" s="29">
        <v>0</v>
      </c>
      <c r="D63" s="24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2">
        <v>0</v>
      </c>
      <c r="K63" s="21">
        <f>SUM(C63:J63)</f>
        <v>0</v>
      </c>
    </row>
    <row r="64" spans="1:11" ht="15.75" x14ac:dyDescent="0.25">
      <c r="A64" s="17">
        <v>50</v>
      </c>
      <c r="B64" s="18" t="s">
        <v>93</v>
      </c>
      <c r="C64" s="23">
        <v>357.82</v>
      </c>
      <c r="D64" s="20">
        <v>0</v>
      </c>
      <c r="E64" s="21">
        <v>19.16</v>
      </c>
      <c r="F64" s="21">
        <v>446.39</v>
      </c>
      <c r="G64" s="21">
        <v>708.35</v>
      </c>
      <c r="H64" s="21">
        <v>0</v>
      </c>
      <c r="I64" s="21">
        <v>0</v>
      </c>
      <c r="J64" s="22">
        <v>0</v>
      </c>
      <c r="K64" s="21">
        <f>SUM(C64:J64)</f>
        <v>1531.72</v>
      </c>
    </row>
    <row r="65" spans="1:11" ht="15.75" x14ac:dyDescent="0.25">
      <c r="A65" s="17">
        <v>51</v>
      </c>
      <c r="B65" s="18" t="s">
        <v>94</v>
      </c>
      <c r="C65" s="19" t="s">
        <v>95</v>
      </c>
      <c r="D65" s="24">
        <v>0</v>
      </c>
      <c r="E65" s="21">
        <v>0</v>
      </c>
      <c r="F65" s="21">
        <v>0</v>
      </c>
      <c r="G65" s="21">
        <v>1107.1099999999999</v>
      </c>
      <c r="H65" s="21">
        <v>0</v>
      </c>
      <c r="I65" s="21">
        <v>49.71</v>
      </c>
      <c r="J65" s="22">
        <v>130.9</v>
      </c>
      <c r="K65" s="21">
        <f>SUM(D65:J65)</f>
        <v>1287.72</v>
      </c>
    </row>
    <row r="66" spans="1:11" ht="15.75" x14ac:dyDescent="0.25">
      <c r="A66" s="17">
        <v>52</v>
      </c>
      <c r="B66" s="18" t="s">
        <v>96</v>
      </c>
      <c r="C66" s="23">
        <v>18.329999999999998</v>
      </c>
      <c r="D66" s="24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2">
        <v>0</v>
      </c>
      <c r="K66" s="21">
        <f>SUM(C66:J66)</f>
        <v>18.329999999999998</v>
      </c>
    </row>
    <row r="67" spans="1:11" ht="15.75" x14ac:dyDescent="0.25">
      <c r="A67" s="17">
        <v>53</v>
      </c>
      <c r="B67" s="18" t="s">
        <v>97</v>
      </c>
      <c r="C67" s="23">
        <v>402.66</v>
      </c>
      <c r="D67" s="24">
        <v>0</v>
      </c>
      <c r="E67" s="21">
        <v>27.09</v>
      </c>
      <c r="F67" s="21">
        <v>0</v>
      </c>
      <c r="G67" s="21">
        <v>0</v>
      </c>
      <c r="H67" s="21">
        <v>0</v>
      </c>
      <c r="I67" s="21">
        <v>0</v>
      </c>
      <c r="J67" s="22">
        <v>0</v>
      </c>
      <c r="K67" s="21">
        <f>SUM(C67:J67)</f>
        <v>429.75</v>
      </c>
    </row>
    <row r="68" spans="1:11" ht="15.75" x14ac:dyDescent="0.25">
      <c r="A68" s="17">
        <v>54</v>
      </c>
      <c r="B68" s="18" t="s">
        <v>98</v>
      </c>
      <c r="C68" s="23">
        <v>682.84</v>
      </c>
      <c r="D68" s="24">
        <v>0</v>
      </c>
      <c r="E68" s="21">
        <v>0</v>
      </c>
      <c r="F68" s="21">
        <v>1401.01</v>
      </c>
      <c r="G68" s="21">
        <v>1674.55</v>
      </c>
      <c r="H68" s="21">
        <v>291.39999999999998</v>
      </c>
      <c r="I68" s="21">
        <v>0</v>
      </c>
      <c r="J68" s="22">
        <v>0</v>
      </c>
      <c r="K68" s="21">
        <f>SUM(C68:J68)</f>
        <v>4049.7999999999997</v>
      </c>
    </row>
    <row r="69" spans="1:11" ht="15.75" x14ac:dyDescent="0.25">
      <c r="A69" s="17"/>
      <c r="B69" s="25" t="s">
        <v>99</v>
      </c>
      <c r="C69" s="23">
        <v>825.87</v>
      </c>
      <c r="D69" s="24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2">
        <v>0</v>
      </c>
      <c r="K69" s="21">
        <f>SUM(C69:J69)</f>
        <v>825.87</v>
      </c>
    </row>
    <row r="70" spans="1:11" ht="15.75" x14ac:dyDescent="0.25">
      <c r="A70" s="17">
        <v>55</v>
      </c>
      <c r="B70" s="18" t="s">
        <v>100</v>
      </c>
      <c r="C70" s="23">
        <v>45.81</v>
      </c>
      <c r="D70" s="24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2">
        <v>0</v>
      </c>
      <c r="K70" s="21">
        <f>SUM(C70:J70)</f>
        <v>45.81</v>
      </c>
    </row>
    <row r="71" spans="1:11" ht="15.75" x14ac:dyDescent="0.25">
      <c r="A71" s="17">
        <v>56</v>
      </c>
      <c r="B71" s="18" t="s">
        <v>101</v>
      </c>
      <c r="C71" s="19" t="s">
        <v>102</v>
      </c>
      <c r="D71" s="24">
        <v>0</v>
      </c>
      <c r="E71" s="21">
        <v>0</v>
      </c>
      <c r="F71" s="21">
        <v>1064.79</v>
      </c>
      <c r="G71" s="21">
        <v>336.64</v>
      </c>
      <c r="H71" s="21">
        <v>124.03</v>
      </c>
      <c r="I71" s="21">
        <v>0</v>
      </c>
      <c r="J71" s="22">
        <v>0</v>
      </c>
      <c r="K71" s="21">
        <f>SUM(D71:J71)</f>
        <v>1525.4599999999998</v>
      </c>
    </row>
    <row r="72" spans="1:11" ht="15.75" x14ac:dyDescent="0.25">
      <c r="A72" s="17">
        <v>57</v>
      </c>
      <c r="B72" s="18" t="s">
        <v>103</v>
      </c>
      <c r="C72" s="19" t="s">
        <v>104</v>
      </c>
      <c r="D72" s="24">
        <v>0</v>
      </c>
      <c r="E72" s="21">
        <v>0</v>
      </c>
      <c r="F72" s="21">
        <v>722.39</v>
      </c>
      <c r="G72" s="21">
        <v>1621.93</v>
      </c>
      <c r="H72" s="21">
        <v>0</v>
      </c>
      <c r="I72" s="21">
        <v>0</v>
      </c>
      <c r="J72" s="22">
        <v>0</v>
      </c>
      <c r="K72" s="21">
        <f>SUM(D72:J72)</f>
        <v>2344.3200000000002</v>
      </c>
    </row>
    <row r="73" spans="1:11" ht="15.75" x14ac:dyDescent="0.25">
      <c r="A73" s="17">
        <v>58</v>
      </c>
      <c r="B73" s="18" t="s">
        <v>105</v>
      </c>
      <c r="C73" s="23">
        <v>517.54</v>
      </c>
      <c r="D73" s="24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2">
        <v>0</v>
      </c>
      <c r="K73" s="21">
        <f t="shared" ref="K73:K80" si="0">SUM(C73:J73)</f>
        <v>517.54</v>
      </c>
    </row>
    <row r="74" spans="1:11" ht="15.75" x14ac:dyDescent="0.25">
      <c r="A74" s="17"/>
      <c r="B74" s="25" t="s">
        <v>106</v>
      </c>
      <c r="C74" s="23">
        <v>143.41999999999999</v>
      </c>
      <c r="D74" s="24">
        <v>8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2">
        <v>0</v>
      </c>
      <c r="K74" s="21">
        <f t="shared" si="0"/>
        <v>151.41999999999999</v>
      </c>
    </row>
    <row r="75" spans="1:11" ht="15.75" x14ac:dyDescent="0.25">
      <c r="A75" s="17"/>
      <c r="B75" s="25" t="s">
        <v>107</v>
      </c>
      <c r="C75" s="23">
        <v>11.14</v>
      </c>
      <c r="D75" s="24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2">
        <v>0</v>
      </c>
      <c r="K75" s="21">
        <f t="shared" si="0"/>
        <v>11.14</v>
      </c>
    </row>
    <row r="76" spans="1:11" ht="15.75" x14ac:dyDescent="0.25">
      <c r="A76" s="17"/>
      <c r="B76" s="25" t="s">
        <v>108</v>
      </c>
      <c r="C76" s="23">
        <v>371.49</v>
      </c>
      <c r="D76" s="24">
        <v>0</v>
      </c>
      <c r="E76" s="21">
        <v>9.3000000000000007</v>
      </c>
      <c r="F76" s="21">
        <v>1784.24</v>
      </c>
      <c r="G76" s="21">
        <v>1021.1</v>
      </c>
      <c r="H76" s="21">
        <v>2934.05</v>
      </c>
      <c r="I76" s="21">
        <v>0</v>
      </c>
      <c r="J76" s="22">
        <v>0</v>
      </c>
      <c r="K76" s="21">
        <f t="shared" si="0"/>
        <v>6120.18</v>
      </c>
    </row>
    <row r="77" spans="1:11" ht="15.75" x14ac:dyDescent="0.25">
      <c r="A77" s="17"/>
      <c r="B77" s="25" t="s">
        <v>109</v>
      </c>
      <c r="C77" s="23">
        <v>209.65</v>
      </c>
      <c r="D77" s="24">
        <v>0</v>
      </c>
      <c r="E77" s="21">
        <v>26.65</v>
      </c>
      <c r="F77" s="21">
        <v>0</v>
      </c>
      <c r="G77" s="21">
        <v>0</v>
      </c>
      <c r="H77" s="21">
        <v>0</v>
      </c>
      <c r="I77" s="21">
        <v>0</v>
      </c>
      <c r="J77" s="22">
        <v>0</v>
      </c>
      <c r="K77" s="21">
        <f t="shared" si="0"/>
        <v>236.3</v>
      </c>
    </row>
    <row r="78" spans="1:11" ht="15.75" x14ac:dyDescent="0.25">
      <c r="A78" s="17">
        <v>59</v>
      </c>
      <c r="B78" s="18" t="s">
        <v>110</v>
      </c>
      <c r="C78" s="23">
        <v>273.66000000000003</v>
      </c>
      <c r="D78" s="24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2">
        <v>0</v>
      </c>
      <c r="K78" s="21">
        <f t="shared" si="0"/>
        <v>273.66000000000003</v>
      </c>
    </row>
    <row r="79" spans="1:11" ht="15.75" x14ac:dyDescent="0.25">
      <c r="A79" s="17"/>
      <c r="B79" s="25" t="s">
        <v>111</v>
      </c>
      <c r="C79" s="27">
        <v>0</v>
      </c>
      <c r="D79" s="24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2">
        <v>0</v>
      </c>
      <c r="K79" s="21">
        <f t="shared" si="0"/>
        <v>0</v>
      </c>
    </row>
    <row r="80" spans="1:11" ht="15.75" x14ac:dyDescent="0.25">
      <c r="A80" s="17">
        <v>60</v>
      </c>
      <c r="B80" s="18" t="s">
        <v>112</v>
      </c>
      <c r="C80" s="23">
        <v>429.91</v>
      </c>
      <c r="D80" s="24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2">
        <v>0</v>
      </c>
      <c r="K80" s="21">
        <f t="shared" si="0"/>
        <v>429.91</v>
      </c>
    </row>
    <row r="81" spans="1:11" ht="15.75" x14ac:dyDescent="0.25">
      <c r="A81" s="17">
        <v>61</v>
      </c>
      <c r="B81" s="18" t="s">
        <v>113</v>
      </c>
      <c r="C81" s="19" t="s">
        <v>114</v>
      </c>
      <c r="D81" s="20">
        <v>0</v>
      </c>
      <c r="E81" s="21">
        <v>26.4</v>
      </c>
      <c r="F81" s="21">
        <v>2626.22</v>
      </c>
      <c r="G81" s="21">
        <v>13313.63</v>
      </c>
      <c r="H81" s="21">
        <v>1102.29</v>
      </c>
      <c r="I81" s="21">
        <v>0</v>
      </c>
      <c r="J81" s="22">
        <v>0</v>
      </c>
      <c r="K81" s="21">
        <f>SUM(D81:J81)</f>
        <v>17068.54</v>
      </c>
    </row>
    <row r="82" spans="1:11" ht="15.75" x14ac:dyDescent="0.25">
      <c r="A82" s="17">
        <v>62</v>
      </c>
      <c r="B82" s="18" t="s">
        <v>115</v>
      </c>
      <c r="C82" s="23">
        <v>7.62</v>
      </c>
      <c r="D82" s="20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2">
        <v>0</v>
      </c>
      <c r="K82" s="21">
        <f>SUM(C82:J82)</f>
        <v>7.62</v>
      </c>
    </row>
    <row r="83" spans="1:11" ht="15.75" x14ac:dyDescent="0.25">
      <c r="A83" s="17">
        <v>63</v>
      </c>
      <c r="B83" s="18" t="s">
        <v>116</v>
      </c>
      <c r="C83" s="23">
        <v>187.34</v>
      </c>
      <c r="D83" s="20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2">
        <v>0</v>
      </c>
      <c r="K83" s="21">
        <f>SUM(C83:J83)</f>
        <v>187.34</v>
      </c>
    </row>
    <row r="84" spans="1:11" ht="15.75" x14ac:dyDescent="0.25">
      <c r="A84" s="17">
        <v>64</v>
      </c>
      <c r="B84" s="18" t="s">
        <v>117</v>
      </c>
      <c r="C84" s="19" t="s">
        <v>118</v>
      </c>
      <c r="D84" s="20">
        <v>0</v>
      </c>
      <c r="E84" s="21">
        <v>0</v>
      </c>
      <c r="F84" s="21">
        <v>1289.73</v>
      </c>
      <c r="G84" s="21">
        <v>1460.89</v>
      </c>
      <c r="H84" s="21">
        <v>0</v>
      </c>
      <c r="I84" s="21">
        <v>0</v>
      </c>
      <c r="J84" s="22">
        <v>0</v>
      </c>
      <c r="K84" s="21">
        <f>SUM(D84:J84)</f>
        <v>2750.62</v>
      </c>
    </row>
    <row r="85" spans="1:11" ht="15.75" x14ac:dyDescent="0.25">
      <c r="A85" s="17">
        <v>65</v>
      </c>
      <c r="B85" s="18" t="s">
        <v>119</v>
      </c>
      <c r="C85" s="19" t="s">
        <v>120</v>
      </c>
      <c r="D85" s="20">
        <v>0</v>
      </c>
      <c r="E85" s="21">
        <v>25.92</v>
      </c>
      <c r="F85" s="21">
        <v>2824.58</v>
      </c>
      <c r="G85" s="21">
        <v>1039.53</v>
      </c>
      <c r="H85" s="21">
        <v>1292.5899999999999</v>
      </c>
      <c r="I85" s="21">
        <v>0</v>
      </c>
      <c r="J85" s="22">
        <v>342.77</v>
      </c>
      <c r="K85" s="21">
        <f>SUM(D85:J85)</f>
        <v>5525.3899999999994</v>
      </c>
    </row>
    <row r="86" spans="1:11" ht="15.75" x14ac:dyDescent="0.25">
      <c r="A86" s="17"/>
      <c r="B86" s="25" t="s">
        <v>121</v>
      </c>
      <c r="C86" s="23">
        <v>809.46</v>
      </c>
      <c r="D86" s="20">
        <v>0</v>
      </c>
      <c r="E86" s="21">
        <v>0</v>
      </c>
      <c r="F86" s="21">
        <v>1858.63</v>
      </c>
      <c r="G86" s="21">
        <v>1100.06</v>
      </c>
      <c r="H86" s="21">
        <v>424.67</v>
      </c>
      <c r="I86" s="21">
        <v>0</v>
      </c>
      <c r="J86" s="22">
        <v>0</v>
      </c>
      <c r="K86" s="21">
        <f>SUM(C86:J86)</f>
        <v>4192.82</v>
      </c>
    </row>
    <row r="87" spans="1:11" ht="15.75" x14ac:dyDescent="0.25">
      <c r="A87" s="17">
        <v>66</v>
      </c>
      <c r="B87" s="18" t="s">
        <v>122</v>
      </c>
      <c r="C87" s="19" t="s">
        <v>123</v>
      </c>
      <c r="D87" s="20">
        <v>0</v>
      </c>
      <c r="E87" s="21">
        <v>120.9</v>
      </c>
      <c r="F87" s="21">
        <v>4237.7700000000004</v>
      </c>
      <c r="G87" s="21">
        <v>5173.82</v>
      </c>
      <c r="H87" s="21">
        <v>678.95</v>
      </c>
      <c r="I87" s="21">
        <v>0</v>
      </c>
      <c r="J87" s="22">
        <v>0</v>
      </c>
      <c r="K87" s="21">
        <f>SUM(D87:J87)</f>
        <v>10211.44</v>
      </c>
    </row>
    <row r="88" spans="1:11" ht="15.75" x14ac:dyDescent="0.25">
      <c r="A88" s="17">
        <v>67</v>
      </c>
      <c r="B88" s="18" t="s">
        <v>124</v>
      </c>
      <c r="C88" s="19" t="s">
        <v>125</v>
      </c>
      <c r="D88" s="20">
        <v>0</v>
      </c>
      <c r="E88" s="21">
        <v>0</v>
      </c>
      <c r="F88" s="21">
        <v>1205.4000000000001</v>
      </c>
      <c r="G88" s="21">
        <v>1940.42</v>
      </c>
      <c r="H88" s="21">
        <v>0</v>
      </c>
      <c r="I88" s="21">
        <v>0</v>
      </c>
      <c r="J88" s="22">
        <v>0</v>
      </c>
      <c r="K88" s="21">
        <f>SUM(D88:J88)</f>
        <v>3145.82</v>
      </c>
    </row>
    <row r="89" spans="1:11" ht="15.75" x14ac:dyDescent="0.25">
      <c r="A89" s="30">
        <v>68</v>
      </c>
      <c r="B89" s="28" t="s">
        <v>126</v>
      </c>
      <c r="C89" s="31">
        <v>491.89</v>
      </c>
      <c r="D89" s="32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22">
        <v>0</v>
      </c>
      <c r="K89" s="21">
        <f>SUM(C89:J89)</f>
        <v>491.89</v>
      </c>
    </row>
    <row r="90" spans="1:11" x14ac:dyDescent="0.25">
      <c r="A90" s="34"/>
      <c r="B90" s="35" t="s">
        <v>127</v>
      </c>
      <c r="C90" s="36">
        <v>85682.78</v>
      </c>
      <c r="D90" s="37">
        <f t="shared" ref="D90:J90" si="1">SUM(D11:D89)</f>
        <v>179.78000000000003</v>
      </c>
      <c r="E90" s="37">
        <f t="shared" si="1"/>
        <v>1058.8899999999999</v>
      </c>
      <c r="F90" s="37">
        <f t="shared" si="1"/>
        <v>47833.390000000007</v>
      </c>
      <c r="G90" s="37">
        <f t="shared" si="1"/>
        <v>76254.83</v>
      </c>
      <c r="H90" s="37">
        <f t="shared" si="1"/>
        <v>12309.730000000001</v>
      </c>
      <c r="I90" s="37">
        <f t="shared" si="1"/>
        <v>6365.01</v>
      </c>
      <c r="J90" s="38">
        <f t="shared" si="1"/>
        <v>1144.8800000000001</v>
      </c>
      <c r="K90" s="37">
        <v>180612.35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3"/>
  <sheetViews>
    <sheetView tabSelected="1" workbookViewId="0">
      <selection activeCell="G6" sqref="G6"/>
    </sheetView>
  </sheetViews>
  <sheetFormatPr defaultRowHeight="15" x14ac:dyDescent="0.25"/>
  <cols>
    <col min="1" max="1" width="9.28515625" style="69" customWidth="1"/>
    <col min="2" max="2" width="44.85546875" customWidth="1"/>
    <col min="3" max="3" width="15.42578125" hidden="1" customWidth="1"/>
    <col min="4" max="4" width="10.5703125" hidden="1" customWidth="1"/>
    <col min="5" max="5" width="10.42578125" hidden="1" customWidth="1"/>
    <col min="6" max="6" width="10.28515625" hidden="1" customWidth="1"/>
    <col min="7" max="7" width="9" style="56" customWidth="1"/>
    <col min="8" max="8" width="20.140625" customWidth="1"/>
    <col min="9" max="9" width="7.7109375" customWidth="1"/>
    <col min="10" max="10" width="7.42578125" customWidth="1"/>
    <col min="11" max="11" width="9.5703125" style="40" customWidth="1"/>
    <col min="12" max="12" width="7.85546875" customWidth="1"/>
  </cols>
  <sheetData>
    <row r="2" spans="1:12" ht="18.75" x14ac:dyDescent="0.3">
      <c r="A2" s="46"/>
      <c r="B2" s="1"/>
      <c r="C2" s="1"/>
      <c r="D2" s="1"/>
      <c r="E2" s="1"/>
      <c r="F2" s="1"/>
      <c r="G2" s="51"/>
      <c r="H2" s="49" t="s">
        <v>251</v>
      </c>
      <c r="I2" s="1"/>
      <c r="J2" s="1"/>
      <c r="K2" s="39"/>
      <c r="L2" s="1"/>
    </row>
    <row r="3" spans="1:12" ht="18.75" x14ac:dyDescent="0.3">
      <c r="A3" s="46"/>
      <c r="B3" s="49" t="s">
        <v>190</v>
      </c>
      <c r="C3" s="48"/>
      <c r="D3" s="48"/>
      <c r="E3" s="48"/>
      <c r="F3" s="48"/>
      <c r="G3" s="52"/>
      <c r="H3" s="1"/>
      <c r="I3" s="1"/>
      <c r="J3" s="1"/>
      <c r="K3" s="39"/>
      <c r="L3" s="1"/>
    </row>
    <row r="4" spans="1:12" ht="18.75" x14ac:dyDescent="0.3">
      <c r="B4" s="43" t="s">
        <v>219</v>
      </c>
      <c r="C4" s="42"/>
      <c r="D4" s="42"/>
      <c r="E4" s="42"/>
      <c r="F4" s="42"/>
      <c r="G4" s="53"/>
    </row>
    <row r="6" spans="1:12" ht="37.5" x14ac:dyDescent="0.3">
      <c r="A6" s="47" t="s">
        <v>191</v>
      </c>
      <c r="B6" s="45" t="s">
        <v>192</v>
      </c>
      <c r="C6" s="44"/>
      <c r="D6" s="44"/>
      <c r="E6" s="44"/>
      <c r="F6" s="44"/>
      <c r="G6" s="72" t="s">
        <v>193</v>
      </c>
      <c r="H6" s="45" t="s">
        <v>128</v>
      </c>
    </row>
    <row r="7" spans="1:12" ht="33" customHeight="1" x14ac:dyDescent="0.3">
      <c r="A7" s="70" t="s">
        <v>129</v>
      </c>
      <c r="B7" s="58" t="s">
        <v>189</v>
      </c>
      <c r="C7" s="41"/>
      <c r="D7" s="41"/>
      <c r="E7" s="41"/>
      <c r="F7" s="41"/>
      <c r="G7" s="54"/>
      <c r="H7" s="34"/>
    </row>
    <row r="8" spans="1:12" ht="15.75" customHeight="1" x14ac:dyDescent="0.3">
      <c r="A8" s="71"/>
      <c r="B8" s="59" t="s">
        <v>130</v>
      </c>
      <c r="C8" s="34"/>
      <c r="D8" s="34"/>
      <c r="E8" s="34"/>
      <c r="F8" s="34"/>
      <c r="G8" s="60"/>
      <c r="H8" s="61"/>
    </row>
    <row r="9" spans="1:12" ht="18.75" x14ac:dyDescent="0.3">
      <c r="A9" s="71"/>
      <c r="B9" s="62" t="s">
        <v>131</v>
      </c>
      <c r="C9" s="34"/>
      <c r="D9" s="34"/>
      <c r="E9" s="34"/>
      <c r="F9" s="34"/>
      <c r="G9" s="60" t="s">
        <v>132</v>
      </c>
      <c r="H9" s="63">
        <v>34707</v>
      </c>
    </row>
    <row r="10" spans="1:12" ht="18.75" x14ac:dyDescent="0.3">
      <c r="A10" s="71"/>
      <c r="B10" s="62" t="s">
        <v>135</v>
      </c>
      <c r="C10" s="34"/>
      <c r="D10" s="34"/>
      <c r="E10" s="34"/>
      <c r="F10" s="34"/>
      <c r="G10" s="60" t="s">
        <v>136</v>
      </c>
      <c r="H10" s="63">
        <v>-28002</v>
      </c>
    </row>
    <row r="11" spans="1:12" ht="18.75" x14ac:dyDescent="0.3">
      <c r="A11" s="71"/>
      <c r="B11" s="62" t="s">
        <v>153</v>
      </c>
      <c r="C11" s="34"/>
      <c r="D11" s="34"/>
      <c r="E11" s="34"/>
      <c r="F11" s="34"/>
      <c r="G11" s="60" t="s">
        <v>194</v>
      </c>
      <c r="H11" s="63">
        <v>-6705</v>
      </c>
    </row>
    <row r="12" spans="1:12" ht="123" customHeight="1" x14ac:dyDescent="0.3">
      <c r="A12" s="71" t="s">
        <v>234</v>
      </c>
      <c r="B12" s="58" t="s">
        <v>195</v>
      </c>
      <c r="C12" s="34"/>
      <c r="D12" s="34"/>
      <c r="E12" s="34"/>
      <c r="F12" s="34"/>
      <c r="G12" s="60"/>
      <c r="H12" s="62"/>
    </row>
    <row r="13" spans="1:12" ht="18.75" x14ac:dyDescent="0.3">
      <c r="A13" s="71"/>
      <c r="B13" s="59" t="s">
        <v>130</v>
      </c>
      <c r="C13" s="34"/>
      <c r="D13" s="34"/>
      <c r="E13" s="34"/>
      <c r="F13" s="34"/>
      <c r="G13" s="60"/>
      <c r="H13" s="61"/>
    </row>
    <row r="14" spans="1:12" ht="18.75" x14ac:dyDescent="0.3">
      <c r="A14" s="71"/>
      <c r="B14" s="62" t="s">
        <v>131</v>
      </c>
      <c r="C14" s="34"/>
      <c r="D14" s="34"/>
      <c r="E14" s="34"/>
      <c r="F14" s="34"/>
      <c r="G14" s="60" t="s">
        <v>132</v>
      </c>
      <c r="H14" s="63">
        <v>357216</v>
      </c>
    </row>
    <row r="15" spans="1:12" ht="18.75" x14ac:dyDescent="0.3">
      <c r="A15" s="71"/>
      <c r="B15" s="62" t="s">
        <v>148</v>
      </c>
      <c r="C15" s="34"/>
      <c r="D15" s="34"/>
      <c r="E15" s="34"/>
      <c r="F15" s="34"/>
      <c r="G15" s="60" t="s">
        <v>136</v>
      </c>
      <c r="H15" s="63">
        <v>-357216</v>
      </c>
    </row>
    <row r="16" spans="1:12" ht="126.75" customHeight="1" x14ac:dyDescent="0.3">
      <c r="A16" s="71" t="s">
        <v>235</v>
      </c>
      <c r="B16" s="58" t="s">
        <v>154</v>
      </c>
      <c r="C16" s="34"/>
      <c r="D16" s="34"/>
      <c r="E16" s="34"/>
      <c r="F16" s="34"/>
      <c r="G16" s="60"/>
      <c r="H16" s="63"/>
    </row>
    <row r="17" spans="1:8" ht="18.75" x14ac:dyDescent="0.3">
      <c r="A17" s="71"/>
      <c r="B17" s="59" t="s">
        <v>130</v>
      </c>
      <c r="C17" s="34"/>
      <c r="D17" s="34"/>
      <c r="E17" s="34"/>
      <c r="F17" s="34"/>
      <c r="G17" s="60"/>
      <c r="H17" s="61">
        <v>19588</v>
      </c>
    </row>
    <row r="18" spans="1:8" ht="18.75" x14ac:dyDescent="0.3">
      <c r="A18" s="71"/>
      <c r="B18" s="62" t="s">
        <v>131</v>
      </c>
      <c r="C18" s="34"/>
      <c r="D18" s="34"/>
      <c r="E18" s="34"/>
      <c r="F18" s="34"/>
      <c r="G18" s="60" t="s">
        <v>132</v>
      </c>
      <c r="H18" s="63">
        <v>775812</v>
      </c>
    </row>
    <row r="19" spans="1:8" ht="18.75" x14ac:dyDescent="0.3">
      <c r="A19" s="71"/>
      <c r="B19" s="62" t="s">
        <v>205</v>
      </c>
      <c r="C19" s="34"/>
      <c r="D19" s="34"/>
      <c r="E19" s="34"/>
      <c r="F19" s="34"/>
      <c r="G19" s="60" t="s">
        <v>201</v>
      </c>
      <c r="H19" s="68">
        <v>19588</v>
      </c>
    </row>
    <row r="20" spans="1:8" ht="18.75" x14ac:dyDescent="0.3">
      <c r="A20" s="71"/>
      <c r="B20" s="62" t="s">
        <v>148</v>
      </c>
      <c r="C20" s="34"/>
      <c r="D20" s="34"/>
      <c r="E20" s="34"/>
      <c r="F20" s="34"/>
      <c r="G20" s="60" t="s">
        <v>202</v>
      </c>
      <c r="H20" s="63">
        <v>-775812</v>
      </c>
    </row>
    <row r="21" spans="1:8" ht="18.75" x14ac:dyDescent="0.3">
      <c r="A21" s="71"/>
      <c r="B21" s="59" t="s">
        <v>137</v>
      </c>
      <c r="C21" s="34"/>
      <c r="D21" s="34"/>
      <c r="E21" s="34"/>
      <c r="F21" s="34"/>
      <c r="G21" s="60"/>
      <c r="H21" s="61">
        <v>19588</v>
      </c>
    </row>
    <row r="22" spans="1:8" ht="36.75" customHeight="1" x14ac:dyDescent="0.3">
      <c r="A22" s="71"/>
      <c r="B22" s="62" t="s">
        <v>140</v>
      </c>
      <c r="C22" s="34"/>
      <c r="D22" s="34"/>
      <c r="E22" s="34"/>
      <c r="F22" s="34"/>
      <c r="G22" s="60" t="s">
        <v>196</v>
      </c>
      <c r="H22" s="63">
        <v>11862</v>
      </c>
    </row>
    <row r="23" spans="1:8" ht="18.75" x14ac:dyDescent="0.3">
      <c r="A23" s="71"/>
      <c r="B23" s="62" t="s">
        <v>147</v>
      </c>
      <c r="C23" s="34"/>
      <c r="D23" s="34"/>
      <c r="E23" s="34"/>
      <c r="F23" s="34"/>
      <c r="G23" s="60" t="s">
        <v>197</v>
      </c>
      <c r="H23" s="63">
        <v>7726</v>
      </c>
    </row>
    <row r="24" spans="1:8" ht="57.75" customHeight="1" x14ac:dyDescent="0.3">
      <c r="A24" s="71"/>
      <c r="B24" s="58" t="s">
        <v>224</v>
      </c>
      <c r="C24" s="34"/>
      <c r="D24" s="34"/>
      <c r="E24" s="34"/>
      <c r="F24" s="34"/>
      <c r="G24" s="60"/>
      <c r="H24" s="63"/>
    </row>
    <row r="25" spans="1:8" ht="18.75" x14ac:dyDescent="0.3">
      <c r="A25" s="71"/>
      <c r="B25" s="59" t="s">
        <v>130</v>
      </c>
      <c r="C25" s="34"/>
      <c r="D25" s="34"/>
      <c r="E25" s="34"/>
      <c r="F25" s="34"/>
      <c r="G25" s="60"/>
      <c r="H25" s="61">
        <v>331549</v>
      </c>
    </row>
    <row r="26" spans="1:8" ht="18.75" x14ac:dyDescent="0.3">
      <c r="A26" s="71"/>
      <c r="B26" s="62" t="s">
        <v>131</v>
      </c>
      <c r="C26" s="34"/>
      <c r="D26" s="34"/>
      <c r="E26" s="34"/>
      <c r="F26" s="34"/>
      <c r="G26" s="60" t="s">
        <v>132</v>
      </c>
      <c r="H26" s="63">
        <v>292874</v>
      </c>
    </row>
    <row r="27" spans="1:8" ht="18.75" x14ac:dyDescent="0.3">
      <c r="A27" s="71"/>
      <c r="B27" s="62" t="s">
        <v>153</v>
      </c>
      <c r="C27" s="34"/>
      <c r="D27" s="34"/>
      <c r="E27" s="34"/>
      <c r="F27" s="34"/>
      <c r="G27" s="60" t="s">
        <v>156</v>
      </c>
      <c r="H27" s="63">
        <v>4000</v>
      </c>
    </row>
    <row r="28" spans="1:8" ht="22.5" customHeight="1" x14ac:dyDescent="0.3">
      <c r="A28" s="71"/>
      <c r="B28" s="62" t="s">
        <v>157</v>
      </c>
      <c r="C28" s="34"/>
      <c r="D28" s="34"/>
      <c r="E28" s="34"/>
      <c r="F28" s="34"/>
      <c r="G28" s="60" t="s">
        <v>136</v>
      </c>
      <c r="H28" s="63">
        <v>120000</v>
      </c>
    </row>
    <row r="29" spans="1:8" ht="17.25" customHeight="1" x14ac:dyDescent="0.3">
      <c r="A29" s="71"/>
      <c r="B29" s="62" t="s">
        <v>158</v>
      </c>
      <c r="C29" s="34"/>
      <c r="D29" s="34"/>
      <c r="E29" s="34"/>
      <c r="F29" s="34"/>
      <c r="G29" s="60" t="s">
        <v>136</v>
      </c>
      <c r="H29" s="63">
        <v>-85325</v>
      </c>
    </row>
    <row r="30" spans="1:8" ht="18.75" x14ac:dyDescent="0.3">
      <c r="A30" s="71"/>
      <c r="B30" s="59" t="s">
        <v>137</v>
      </c>
      <c r="C30" s="34"/>
      <c r="D30" s="34"/>
      <c r="E30" s="34"/>
      <c r="F30" s="34"/>
      <c r="G30" s="60"/>
      <c r="H30" s="61">
        <v>331549</v>
      </c>
    </row>
    <row r="31" spans="1:8" ht="18.75" x14ac:dyDescent="0.3">
      <c r="A31" s="71"/>
      <c r="B31" s="62" t="s">
        <v>159</v>
      </c>
      <c r="C31" s="34"/>
      <c r="D31" s="34"/>
      <c r="E31" s="34"/>
      <c r="F31" s="34"/>
      <c r="G31" s="60" t="s">
        <v>198</v>
      </c>
      <c r="H31" s="63">
        <v>287324</v>
      </c>
    </row>
    <row r="32" spans="1:8" ht="18.75" x14ac:dyDescent="0.3">
      <c r="A32" s="71"/>
      <c r="B32" s="62" t="s">
        <v>145</v>
      </c>
      <c r="C32" s="34"/>
      <c r="D32" s="34"/>
      <c r="E32" s="34"/>
      <c r="F32" s="34"/>
      <c r="G32" s="60" t="s">
        <v>199</v>
      </c>
      <c r="H32" s="63">
        <v>28225</v>
      </c>
    </row>
    <row r="33" spans="1:8" ht="18.75" x14ac:dyDescent="0.3">
      <c r="A33" s="71"/>
      <c r="B33" s="62" t="s">
        <v>146</v>
      </c>
      <c r="C33" s="34"/>
      <c r="D33" s="34"/>
      <c r="E33" s="34"/>
      <c r="F33" s="34"/>
      <c r="G33" s="60" t="s">
        <v>200</v>
      </c>
      <c r="H33" s="63">
        <v>12000</v>
      </c>
    </row>
    <row r="34" spans="1:8" ht="18.75" x14ac:dyDescent="0.3">
      <c r="A34" s="71"/>
      <c r="B34" s="62" t="s">
        <v>147</v>
      </c>
      <c r="C34" s="34"/>
      <c r="D34" s="34"/>
      <c r="E34" s="34"/>
      <c r="F34" s="34"/>
      <c r="G34" s="60" t="s">
        <v>197</v>
      </c>
      <c r="H34" s="63">
        <v>4000</v>
      </c>
    </row>
    <row r="35" spans="1:8" ht="57.75" customHeight="1" x14ac:dyDescent="0.3">
      <c r="A35" s="71" t="s">
        <v>236</v>
      </c>
      <c r="B35" s="58" t="s">
        <v>160</v>
      </c>
      <c r="C35" s="34"/>
      <c r="D35" s="34"/>
      <c r="E35" s="34"/>
      <c r="F35" s="34"/>
      <c r="G35" s="60"/>
      <c r="H35" s="63"/>
    </row>
    <row r="36" spans="1:8" ht="18.75" x14ac:dyDescent="0.3">
      <c r="A36" s="71"/>
      <c r="B36" s="59" t="s">
        <v>130</v>
      </c>
      <c r="C36" s="34"/>
      <c r="D36" s="34"/>
      <c r="E36" s="34"/>
      <c r="F36" s="34"/>
      <c r="G36" s="60"/>
      <c r="H36" s="61">
        <v>482</v>
      </c>
    </row>
    <row r="37" spans="1:8" ht="18.75" x14ac:dyDescent="0.3">
      <c r="A37" s="71"/>
      <c r="B37" s="62" t="s">
        <v>131</v>
      </c>
      <c r="C37" s="34"/>
      <c r="D37" s="34"/>
      <c r="E37" s="34"/>
      <c r="F37" s="34"/>
      <c r="G37" s="60" t="s">
        <v>132</v>
      </c>
      <c r="H37" s="63">
        <v>482</v>
      </c>
    </row>
    <row r="38" spans="1:8" ht="18.75" x14ac:dyDescent="0.3">
      <c r="A38" s="71"/>
      <c r="B38" s="59" t="s">
        <v>137</v>
      </c>
      <c r="C38" s="34"/>
      <c r="D38" s="34"/>
      <c r="E38" s="34"/>
      <c r="F38" s="34"/>
      <c r="G38" s="60"/>
      <c r="H38" s="61">
        <v>482</v>
      </c>
    </row>
    <row r="39" spans="1:8" ht="37.5" x14ac:dyDescent="0.3">
      <c r="A39" s="71"/>
      <c r="B39" s="62" t="s">
        <v>138</v>
      </c>
      <c r="C39" s="34"/>
      <c r="D39" s="34"/>
      <c r="E39" s="34"/>
      <c r="F39" s="34"/>
      <c r="G39" s="60" t="s">
        <v>203</v>
      </c>
      <c r="H39" s="63">
        <v>403</v>
      </c>
    </row>
    <row r="40" spans="1:8" ht="18.75" x14ac:dyDescent="0.3">
      <c r="A40" s="71"/>
      <c r="B40" s="62" t="s">
        <v>142</v>
      </c>
      <c r="C40" s="34"/>
      <c r="D40" s="34"/>
      <c r="E40" s="34"/>
      <c r="F40" s="34"/>
      <c r="G40" s="60" t="s">
        <v>206</v>
      </c>
      <c r="H40" s="63">
        <v>47</v>
      </c>
    </row>
    <row r="41" spans="1:8" ht="18.75" x14ac:dyDescent="0.3">
      <c r="A41" s="71"/>
      <c r="B41" s="62" t="s">
        <v>143</v>
      </c>
      <c r="C41" s="34"/>
      <c r="D41" s="34"/>
      <c r="E41" s="34"/>
      <c r="F41" s="34"/>
      <c r="G41" s="60" t="s">
        <v>207</v>
      </c>
      <c r="H41" s="63">
        <v>20</v>
      </c>
    </row>
    <row r="42" spans="1:8" ht="18.75" x14ac:dyDescent="0.3">
      <c r="A42" s="71"/>
      <c r="B42" s="62" t="s">
        <v>144</v>
      </c>
      <c r="C42" s="34"/>
      <c r="D42" s="34"/>
      <c r="E42" s="34"/>
      <c r="F42" s="34"/>
      <c r="G42" s="60" t="s">
        <v>208</v>
      </c>
      <c r="H42" s="63">
        <v>12</v>
      </c>
    </row>
    <row r="43" spans="1:8" ht="55.5" customHeight="1" x14ac:dyDescent="0.3">
      <c r="A43" s="71" t="s">
        <v>237</v>
      </c>
      <c r="B43" s="59" t="s">
        <v>161</v>
      </c>
      <c r="C43" s="34"/>
      <c r="D43" s="34"/>
      <c r="E43" s="34"/>
      <c r="F43" s="34"/>
      <c r="G43" s="60"/>
      <c r="H43" s="62"/>
    </row>
    <row r="44" spans="1:8" ht="18.75" x14ac:dyDescent="0.3">
      <c r="A44" s="71"/>
      <c r="B44" s="59" t="s">
        <v>130</v>
      </c>
      <c r="C44" s="34"/>
      <c r="D44" s="34"/>
      <c r="E44" s="34"/>
      <c r="F44" s="34"/>
      <c r="G44" s="60"/>
      <c r="H44" s="61">
        <v>42155</v>
      </c>
    </row>
    <row r="45" spans="1:8" ht="18.75" x14ac:dyDescent="0.3">
      <c r="A45" s="71"/>
      <c r="B45" s="62" t="s">
        <v>131</v>
      </c>
      <c r="C45" s="34"/>
      <c r="D45" s="34"/>
      <c r="E45" s="34"/>
      <c r="F45" s="34"/>
      <c r="G45" s="60" t="s">
        <v>132</v>
      </c>
      <c r="H45" s="63">
        <v>39707</v>
      </c>
    </row>
    <row r="46" spans="1:8" ht="18.75" x14ac:dyDescent="0.3">
      <c r="A46" s="71"/>
      <c r="B46" s="62" t="s">
        <v>153</v>
      </c>
      <c r="C46" s="34"/>
      <c r="D46" s="34"/>
      <c r="E46" s="34"/>
      <c r="F46" s="34"/>
      <c r="G46" s="60" t="s">
        <v>210</v>
      </c>
      <c r="H46" s="63">
        <v>11100</v>
      </c>
    </row>
    <row r="47" spans="1:8" ht="18.75" x14ac:dyDescent="0.3">
      <c r="A47" s="71"/>
      <c r="B47" s="62" t="s">
        <v>148</v>
      </c>
      <c r="C47" s="34"/>
      <c r="D47" s="34"/>
      <c r="E47" s="34"/>
      <c r="F47" s="34"/>
      <c r="G47" s="60" t="s">
        <v>136</v>
      </c>
      <c r="H47" s="63">
        <v>13400</v>
      </c>
    </row>
    <row r="48" spans="1:8" ht="21.75" customHeight="1" x14ac:dyDescent="0.3">
      <c r="A48" s="71"/>
      <c r="B48" s="62" t="s">
        <v>162</v>
      </c>
      <c r="C48" s="34"/>
      <c r="D48" s="34"/>
      <c r="E48" s="34"/>
      <c r="F48" s="34"/>
      <c r="G48" s="60" t="s">
        <v>136</v>
      </c>
      <c r="H48" s="63">
        <v>-22052</v>
      </c>
    </row>
    <row r="49" spans="1:8" ht="18.75" x14ac:dyDescent="0.3">
      <c r="A49" s="71"/>
      <c r="B49" s="59" t="s">
        <v>137</v>
      </c>
      <c r="C49" s="34"/>
      <c r="D49" s="34"/>
      <c r="E49" s="34"/>
      <c r="F49" s="34"/>
      <c r="G49" s="60"/>
      <c r="H49" s="61">
        <f>SUM(H45:H48)</f>
        <v>42155</v>
      </c>
    </row>
    <row r="50" spans="1:8" ht="35.25" customHeight="1" x14ac:dyDescent="0.3">
      <c r="A50" s="71"/>
      <c r="B50" s="62" t="s">
        <v>139</v>
      </c>
      <c r="C50" s="34"/>
      <c r="D50" s="34"/>
      <c r="E50" s="34"/>
      <c r="F50" s="34"/>
      <c r="G50" s="60" t="s">
        <v>204</v>
      </c>
      <c r="H50" s="63">
        <v>35100</v>
      </c>
    </row>
    <row r="51" spans="1:8" ht="21.75" customHeight="1" x14ac:dyDescent="0.3">
      <c r="A51" s="71"/>
      <c r="B51" s="62" t="s">
        <v>141</v>
      </c>
      <c r="C51" s="34"/>
      <c r="D51" s="34"/>
      <c r="E51" s="34"/>
      <c r="F51" s="34"/>
      <c r="G51" s="60" t="s">
        <v>196</v>
      </c>
      <c r="H51" s="63">
        <v>251</v>
      </c>
    </row>
    <row r="52" spans="1:8" ht="18.75" x14ac:dyDescent="0.3">
      <c r="A52" s="71"/>
      <c r="B52" s="62" t="s">
        <v>142</v>
      </c>
      <c r="C52" s="34"/>
      <c r="D52" s="34"/>
      <c r="E52" s="34"/>
      <c r="F52" s="34"/>
      <c r="G52" s="60" t="s">
        <v>206</v>
      </c>
      <c r="H52" s="63">
        <v>4320</v>
      </c>
    </row>
    <row r="53" spans="1:8" ht="18.75" x14ac:dyDescent="0.3">
      <c r="A53" s="71"/>
      <c r="B53" s="62" t="s">
        <v>143</v>
      </c>
      <c r="C53" s="34"/>
      <c r="D53" s="34"/>
      <c r="E53" s="34"/>
      <c r="F53" s="34"/>
      <c r="G53" s="60" t="s">
        <v>207</v>
      </c>
      <c r="H53" s="63">
        <v>1494</v>
      </c>
    </row>
    <row r="54" spans="1:8" ht="18.75" x14ac:dyDescent="0.3">
      <c r="A54" s="71"/>
      <c r="B54" s="62" t="s">
        <v>144</v>
      </c>
      <c r="C54" s="34"/>
      <c r="D54" s="34"/>
      <c r="E54" s="34"/>
      <c r="F54" s="34"/>
      <c r="G54" s="60" t="s">
        <v>208</v>
      </c>
      <c r="H54" s="63">
        <v>990</v>
      </c>
    </row>
    <row r="55" spans="1:8" ht="53.25" customHeight="1" x14ac:dyDescent="0.3">
      <c r="A55" s="71" t="s">
        <v>238</v>
      </c>
      <c r="B55" s="59" t="s">
        <v>163</v>
      </c>
      <c r="C55" s="34"/>
      <c r="D55" s="34"/>
      <c r="E55" s="34"/>
      <c r="F55" s="34"/>
      <c r="G55" s="60"/>
      <c r="H55" s="63"/>
    </row>
    <row r="56" spans="1:8" ht="18.75" x14ac:dyDescent="0.3">
      <c r="A56" s="71"/>
      <c r="B56" s="59" t="s">
        <v>130</v>
      </c>
      <c r="C56" s="34"/>
      <c r="D56" s="34"/>
      <c r="E56" s="34"/>
      <c r="F56" s="34"/>
      <c r="G56" s="60"/>
      <c r="H56" s="61">
        <v>148571</v>
      </c>
    </row>
    <row r="57" spans="1:8" ht="18.75" x14ac:dyDescent="0.3">
      <c r="A57" s="71"/>
      <c r="B57" s="62" t="s">
        <v>131</v>
      </c>
      <c r="C57" s="34"/>
      <c r="D57" s="34"/>
      <c r="E57" s="34"/>
      <c r="F57" s="34"/>
      <c r="G57" s="60" t="s">
        <v>132</v>
      </c>
      <c r="H57" s="63">
        <v>115283</v>
      </c>
    </row>
    <row r="58" spans="1:8" ht="18.75" x14ac:dyDescent="0.3">
      <c r="A58" s="71"/>
      <c r="B58" s="62" t="s">
        <v>148</v>
      </c>
      <c r="C58" s="34"/>
      <c r="D58" s="34"/>
      <c r="E58" s="34"/>
      <c r="F58" s="34"/>
      <c r="G58" s="60" t="s">
        <v>136</v>
      </c>
      <c r="H58" s="63">
        <v>45000</v>
      </c>
    </row>
    <row r="59" spans="1:8" ht="18.75" x14ac:dyDescent="0.3">
      <c r="A59" s="71"/>
      <c r="B59" s="62" t="s">
        <v>225</v>
      </c>
      <c r="C59" s="34"/>
      <c r="D59" s="34"/>
      <c r="E59" s="34"/>
      <c r="F59" s="34"/>
      <c r="G59" s="60" t="s">
        <v>134</v>
      </c>
      <c r="H59" s="63">
        <v>33288</v>
      </c>
    </row>
    <row r="60" spans="1:8" ht="18.75" x14ac:dyDescent="0.3">
      <c r="A60" s="71"/>
      <c r="B60" s="59" t="s">
        <v>137</v>
      </c>
      <c r="C60" s="34"/>
      <c r="D60" s="34"/>
      <c r="E60" s="34"/>
      <c r="F60" s="34"/>
      <c r="G60" s="60"/>
      <c r="H60" s="61">
        <f>SUM(H57:H59)</f>
        <v>193571</v>
      </c>
    </row>
    <row r="61" spans="1:8" ht="37.5" customHeight="1" x14ac:dyDescent="0.3">
      <c r="A61" s="71"/>
      <c r="B61" s="62" t="s">
        <v>164</v>
      </c>
      <c r="C61" s="34"/>
      <c r="D61" s="34"/>
      <c r="E61" s="34"/>
      <c r="F61" s="34"/>
      <c r="G61" s="60" t="s">
        <v>203</v>
      </c>
      <c r="H61" s="63">
        <v>2100</v>
      </c>
    </row>
    <row r="62" spans="1:8" ht="37.5" x14ac:dyDescent="0.3">
      <c r="A62" s="71"/>
      <c r="B62" s="62" t="s">
        <v>165</v>
      </c>
      <c r="C62" s="34"/>
      <c r="D62" s="34"/>
      <c r="E62" s="34"/>
      <c r="F62" s="34"/>
      <c r="G62" s="60" t="s">
        <v>217</v>
      </c>
      <c r="H62" s="63">
        <v>4100</v>
      </c>
    </row>
    <row r="63" spans="1:8" ht="35.25" customHeight="1" x14ac:dyDescent="0.3">
      <c r="A63" s="71"/>
      <c r="B63" s="62" t="s">
        <v>166</v>
      </c>
      <c r="C63" s="34"/>
      <c r="D63" s="34"/>
      <c r="E63" s="34"/>
      <c r="F63" s="34"/>
      <c r="G63" s="60" t="s">
        <v>204</v>
      </c>
      <c r="H63" s="63">
        <v>116271</v>
      </c>
    </row>
    <row r="64" spans="1:8" ht="18.75" x14ac:dyDescent="0.3">
      <c r="A64" s="71"/>
      <c r="B64" s="62" t="s">
        <v>142</v>
      </c>
      <c r="C64" s="34"/>
      <c r="D64" s="34"/>
      <c r="E64" s="34"/>
      <c r="F64" s="34"/>
      <c r="G64" s="60" t="s">
        <v>206</v>
      </c>
      <c r="H64" s="64">
        <v>14000</v>
      </c>
    </row>
    <row r="65" spans="1:8" ht="18.75" x14ac:dyDescent="0.3">
      <c r="A65" s="71"/>
      <c r="B65" s="62" t="s">
        <v>143</v>
      </c>
      <c r="C65" s="34"/>
      <c r="D65" s="34"/>
      <c r="E65" s="34"/>
      <c r="F65" s="34"/>
      <c r="G65" s="60" t="s">
        <v>207</v>
      </c>
      <c r="H65" s="64">
        <v>5000</v>
      </c>
    </row>
    <row r="66" spans="1:8" ht="18.75" x14ac:dyDescent="0.3">
      <c r="A66" s="71"/>
      <c r="B66" s="62" t="s">
        <v>144</v>
      </c>
      <c r="C66" s="34"/>
      <c r="D66" s="34"/>
      <c r="E66" s="34"/>
      <c r="F66" s="34"/>
      <c r="G66" s="60" t="s">
        <v>208</v>
      </c>
      <c r="H66" s="64">
        <v>3100</v>
      </c>
    </row>
    <row r="67" spans="1:8" ht="18.75" x14ac:dyDescent="0.3">
      <c r="A67" s="71"/>
      <c r="B67" s="62" t="s">
        <v>145</v>
      </c>
      <c r="C67" s="34"/>
      <c r="D67" s="34"/>
      <c r="E67" s="34"/>
      <c r="F67" s="34"/>
      <c r="G67" s="60" t="s">
        <v>199</v>
      </c>
      <c r="H67" s="64">
        <v>1000</v>
      </c>
    </row>
    <row r="68" spans="1:8" ht="18.75" x14ac:dyDescent="0.3">
      <c r="A68" s="71"/>
      <c r="B68" s="62" t="s">
        <v>147</v>
      </c>
      <c r="C68" s="34"/>
      <c r="D68" s="34"/>
      <c r="E68" s="34"/>
      <c r="F68" s="34"/>
      <c r="G68" s="60" t="s">
        <v>197</v>
      </c>
      <c r="H68" s="64">
        <v>3000</v>
      </c>
    </row>
    <row r="69" spans="1:8" ht="38.25" customHeight="1" x14ac:dyDescent="0.3">
      <c r="A69" s="71" t="s">
        <v>239</v>
      </c>
      <c r="B69" s="59" t="s">
        <v>167</v>
      </c>
      <c r="C69" s="34"/>
      <c r="D69" s="34"/>
      <c r="E69" s="34"/>
      <c r="F69" s="34"/>
      <c r="G69" s="60"/>
      <c r="H69" s="64"/>
    </row>
    <row r="70" spans="1:8" ht="18.75" x14ac:dyDescent="0.3">
      <c r="A70" s="71"/>
      <c r="B70" s="59" t="s">
        <v>130</v>
      </c>
      <c r="C70" s="34"/>
      <c r="D70" s="34"/>
      <c r="E70" s="34"/>
      <c r="F70" s="34"/>
      <c r="G70" s="60"/>
      <c r="H70" s="65">
        <v>174376</v>
      </c>
    </row>
    <row r="71" spans="1:8" ht="15.75" customHeight="1" x14ac:dyDescent="0.3">
      <c r="A71" s="71"/>
      <c r="B71" s="62" t="s">
        <v>131</v>
      </c>
      <c r="C71" s="34"/>
      <c r="D71" s="34"/>
      <c r="E71" s="34"/>
      <c r="F71" s="34"/>
      <c r="G71" s="60" t="s">
        <v>132</v>
      </c>
      <c r="H71" s="64">
        <v>15729</v>
      </c>
    </row>
    <row r="72" spans="1:8" ht="18" customHeight="1" x14ac:dyDescent="0.3">
      <c r="A72" s="71"/>
      <c r="B72" s="62" t="s">
        <v>133</v>
      </c>
      <c r="C72" s="34"/>
      <c r="D72" s="34"/>
      <c r="E72" s="34"/>
      <c r="F72" s="34"/>
      <c r="G72" s="60" t="s">
        <v>134</v>
      </c>
      <c r="H72" s="64">
        <v>17147</v>
      </c>
    </row>
    <row r="73" spans="1:8" ht="18.75" x14ac:dyDescent="0.3">
      <c r="A73" s="71"/>
      <c r="B73" s="59" t="s">
        <v>137</v>
      </c>
      <c r="C73" s="34"/>
      <c r="D73" s="34"/>
      <c r="E73" s="34"/>
      <c r="F73" s="34"/>
      <c r="G73" s="60"/>
      <c r="H73" s="65"/>
    </row>
    <row r="74" spans="1:8" ht="37.5" x14ac:dyDescent="0.3">
      <c r="A74" s="71"/>
      <c r="B74" s="62" t="s">
        <v>138</v>
      </c>
      <c r="C74" s="34"/>
      <c r="D74" s="34"/>
      <c r="E74" s="34"/>
      <c r="F74" s="34"/>
      <c r="G74" s="60"/>
      <c r="H74" s="64">
        <v>93487</v>
      </c>
    </row>
    <row r="75" spans="1:8" ht="18.75" x14ac:dyDescent="0.3">
      <c r="A75" s="71"/>
      <c r="B75" s="62" t="s">
        <v>142</v>
      </c>
      <c r="C75" s="34"/>
      <c r="D75" s="34"/>
      <c r="E75" s="34"/>
      <c r="F75" s="34"/>
      <c r="G75" s="60" t="s">
        <v>206</v>
      </c>
      <c r="H75" s="64">
        <v>10677</v>
      </c>
    </row>
    <row r="76" spans="1:8" ht="18.75" x14ac:dyDescent="0.3">
      <c r="A76" s="71"/>
      <c r="B76" s="62" t="s">
        <v>168</v>
      </c>
      <c r="C76" s="34"/>
      <c r="D76" s="34"/>
      <c r="E76" s="34"/>
      <c r="F76" s="34"/>
      <c r="G76" s="60" t="s">
        <v>213</v>
      </c>
      <c r="H76" s="64">
        <v>4011</v>
      </c>
    </row>
    <row r="77" spans="1:8" ht="18.75" x14ac:dyDescent="0.3">
      <c r="A77" s="71"/>
      <c r="B77" s="62" t="s">
        <v>143</v>
      </c>
      <c r="C77" s="34"/>
      <c r="D77" s="34"/>
      <c r="E77" s="34"/>
      <c r="F77" s="34"/>
      <c r="G77" s="60" t="s">
        <v>207</v>
      </c>
      <c r="H77" s="64">
        <v>4496</v>
      </c>
    </row>
    <row r="78" spans="1:8" ht="18.75" x14ac:dyDescent="0.3">
      <c r="A78" s="71"/>
      <c r="B78" s="62" t="s">
        <v>144</v>
      </c>
      <c r="C78" s="34"/>
      <c r="D78" s="34"/>
      <c r="E78" s="34"/>
      <c r="F78" s="34"/>
      <c r="G78" s="60" t="s">
        <v>208</v>
      </c>
      <c r="H78" s="64">
        <v>2618</v>
      </c>
    </row>
    <row r="79" spans="1:8" ht="17.25" customHeight="1" x14ac:dyDescent="0.3">
      <c r="A79" s="71"/>
      <c r="B79" s="62" t="s">
        <v>169</v>
      </c>
      <c r="C79" s="34"/>
      <c r="D79" s="34"/>
      <c r="E79" s="34"/>
      <c r="F79" s="34"/>
      <c r="G79" s="60" t="s">
        <v>214</v>
      </c>
      <c r="H79" s="64">
        <v>6800</v>
      </c>
    </row>
    <row r="80" spans="1:8" ht="16.5" customHeight="1" x14ac:dyDescent="0.3">
      <c r="A80" s="71"/>
      <c r="B80" s="62" t="s">
        <v>145</v>
      </c>
      <c r="C80" s="34"/>
      <c r="D80" s="34"/>
      <c r="E80" s="34"/>
      <c r="F80" s="34"/>
      <c r="G80" s="60" t="s">
        <v>199</v>
      </c>
      <c r="H80" s="64">
        <v>48287</v>
      </c>
    </row>
    <row r="81" spans="1:8" ht="17.25" customHeight="1" x14ac:dyDescent="0.3">
      <c r="A81" s="71"/>
      <c r="B81" s="62" t="s">
        <v>170</v>
      </c>
      <c r="C81" s="34"/>
      <c r="D81" s="34"/>
      <c r="E81" s="34"/>
      <c r="F81" s="34"/>
      <c r="G81" s="60" t="s">
        <v>197</v>
      </c>
      <c r="H81" s="64">
        <v>4000</v>
      </c>
    </row>
    <row r="82" spans="1:8" ht="36.75" customHeight="1" x14ac:dyDescent="0.3">
      <c r="A82" s="71" t="s">
        <v>240</v>
      </c>
      <c r="B82" s="59" t="s">
        <v>171</v>
      </c>
      <c r="C82" s="34"/>
      <c r="D82" s="34"/>
      <c r="E82" s="34"/>
      <c r="F82" s="34"/>
      <c r="G82" s="60"/>
      <c r="H82" s="64"/>
    </row>
    <row r="83" spans="1:8" ht="18.75" x14ac:dyDescent="0.3">
      <c r="A83" s="71"/>
      <c r="B83" s="59" t="s">
        <v>130</v>
      </c>
      <c r="C83" s="34"/>
      <c r="D83" s="34"/>
      <c r="E83" s="34"/>
      <c r="F83" s="34"/>
      <c r="G83" s="66"/>
      <c r="H83" s="63">
        <v>266865</v>
      </c>
    </row>
    <row r="84" spans="1:8" ht="18.75" x14ac:dyDescent="0.3">
      <c r="A84" s="71"/>
      <c r="B84" s="62" t="s">
        <v>131</v>
      </c>
      <c r="C84" s="34"/>
      <c r="D84" s="34"/>
      <c r="E84" s="34"/>
      <c r="F84" s="34"/>
      <c r="G84" s="60" t="s">
        <v>132</v>
      </c>
      <c r="H84" s="61">
        <v>239726</v>
      </c>
    </row>
    <row r="85" spans="1:8" ht="20.25" customHeight="1" x14ac:dyDescent="0.3">
      <c r="A85" s="71"/>
      <c r="B85" s="62" t="s">
        <v>133</v>
      </c>
      <c r="C85" s="34"/>
      <c r="D85" s="34"/>
      <c r="E85" s="34"/>
      <c r="F85" s="34"/>
      <c r="G85" s="60" t="s">
        <v>134</v>
      </c>
      <c r="H85" s="63">
        <v>26726</v>
      </c>
    </row>
    <row r="86" spans="1:8" ht="18.75" x14ac:dyDescent="0.3">
      <c r="A86" s="71"/>
      <c r="B86" s="59" t="s">
        <v>137</v>
      </c>
      <c r="C86" s="34"/>
      <c r="D86" s="34"/>
      <c r="E86" s="34"/>
      <c r="F86" s="34"/>
      <c r="G86" s="60"/>
      <c r="H86" s="63"/>
    </row>
    <row r="87" spans="1:8" ht="37.5" x14ac:dyDescent="0.3">
      <c r="A87" s="71"/>
      <c r="B87" s="62" t="s">
        <v>138</v>
      </c>
      <c r="C87" s="34"/>
      <c r="D87" s="34"/>
      <c r="E87" s="34"/>
      <c r="F87" s="34"/>
      <c r="G87" s="60"/>
      <c r="H87" s="61">
        <v>142215</v>
      </c>
    </row>
    <row r="88" spans="1:8" ht="36.75" customHeight="1" x14ac:dyDescent="0.3">
      <c r="A88" s="71"/>
      <c r="B88" s="62" t="s">
        <v>140</v>
      </c>
      <c r="C88" s="34"/>
      <c r="D88" s="34"/>
      <c r="E88" s="34"/>
      <c r="F88" s="34"/>
      <c r="G88" s="60" t="s">
        <v>204</v>
      </c>
      <c r="H88" s="63"/>
    </row>
    <row r="89" spans="1:8" ht="18.75" x14ac:dyDescent="0.3">
      <c r="A89" s="71"/>
      <c r="B89" s="62" t="s">
        <v>172</v>
      </c>
      <c r="C89" s="34"/>
      <c r="D89" s="34"/>
      <c r="E89" s="34"/>
      <c r="F89" s="34"/>
      <c r="G89" s="60" t="s">
        <v>216</v>
      </c>
      <c r="H89" s="63">
        <v>2000</v>
      </c>
    </row>
    <row r="90" spans="1:8" ht="18.75" x14ac:dyDescent="0.3">
      <c r="A90" s="71"/>
      <c r="B90" s="62" t="s">
        <v>173</v>
      </c>
      <c r="C90" s="34"/>
      <c r="D90" s="34"/>
      <c r="E90" s="34"/>
      <c r="F90" s="34"/>
      <c r="G90" s="60" t="s">
        <v>196</v>
      </c>
      <c r="H90" s="63">
        <v>1200</v>
      </c>
    </row>
    <row r="91" spans="1:8" ht="18.75" x14ac:dyDescent="0.3">
      <c r="A91" s="71"/>
      <c r="B91" s="62" t="s">
        <v>173</v>
      </c>
      <c r="C91" s="34"/>
      <c r="D91" s="34"/>
      <c r="E91" s="34"/>
      <c r="F91" s="34"/>
      <c r="G91" s="60" t="s">
        <v>226</v>
      </c>
      <c r="H91" s="63">
        <v>2000</v>
      </c>
    </row>
    <row r="92" spans="1:8" ht="18.75" x14ac:dyDescent="0.3">
      <c r="A92" s="71"/>
      <c r="B92" s="62" t="s">
        <v>142</v>
      </c>
      <c r="C92" s="34"/>
      <c r="D92" s="34"/>
      <c r="E92" s="34"/>
      <c r="F92" s="34"/>
      <c r="G92" s="60" t="s">
        <v>206</v>
      </c>
      <c r="H92" s="63">
        <v>21396</v>
      </c>
    </row>
    <row r="93" spans="1:8" ht="18.75" x14ac:dyDescent="0.3">
      <c r="A93" s="71"/>
      <c r="B93" s="62" t="s">
        <v>168</v>
      </c>
      <c r="C93" s="34"/>
      <c r="D93" s="34"/>
      <c r="E93" s="34"/>
      <c r="F93" s="34"/>
      <c r="G93" s="60" t="s">
        <v>213</v>
      </c>
      <c r="H93" s="63">
        <v>10875</v>
      </c>
    </row>
    <row r="94" spans="1:8" ht="18.75" x14ac:dyDescent="0.3">
      <c r="A94" s="71"/>
      <c r="B94" s="62" t="s">
        <v>143</v>
      </c>
      <c r="C94" s="34"/>
      <c r="D94" s="34"/>
      <c r="E94" s="34"/>
      <c r="F94" s="34"/>
      <c r="G94" s="60" t="s">
        <v>207</v>
      </c>
      <c r="H94" s="63">
        <v>13217</v>
      </c>
    </row>
    <row r="95" spans="1:8" ht="18.75" x14ac:dyDescent="0.3">
      <c r="A95" s="71"/>
      <c r="B95" s="62" t="s">
        <v>144</v>
      </c>
      <c r="C95" s="34"/>
      <c r="D95" s="34"/>
      <c r="E95" s="34"/>
      <c r="F95" s="34"/>
      <c r="G95" s="60" t="s">
        <v>208</v>
      </c>
      <c r="H95" s="63">
        <v>7050</v>
      </c>
    </row>
    <row r="96" spans="1:8" ht="18.75" x14ac:dyDescent="0.3">
      <c r="A96" s="71"/>
      <c r="B96" s="62" t="s">
        <v>159</v>
      </c>
      <c r="C96" s="34"/>
      <c r="D96" s="34"/>
      <c r="E96" s="34"/>
      <c r="F96" s="34"/>
      <c r="G96" s="60" t="s">
        <v>198</v>
      </c>
      <c r="H96" s="63">
        <v>600</v>
      </c>
    </row>
    <row r="97" spans="1:8" ht="18.75" customHeight="1" x14ac:dyDescent="0.3">
      <c r="A97" s="71"/>
      <c r="B97" s="62" t="s">
        <v>169</v>
      </c>
      <c r="C97" s="34"/>
      <c r="D97" s="34"/>
      <c r="E97" s="34"/>
      <c r="F97" s="34"/>
      <c r="G97" s="60" t="s">
        <v>214</v>
      </c>
      <c r="H97" s="63">
        <v>8000</v>
      </c>
    </row>
    <row r="98" spans="1:8" ht="18.75" x14ac:dyDescent="0.3">
      <c r="A98" s="71"/>
      <c r="B98" s="62" t="s">
        <v>145</v>
      </c>
      <c r="C98" s="34"/>
      <c r="D98" s="34"/>
      <c r="E98" s="34"/>
      <c r="F98" s="34"/>
      <c r="G98" s="60" t="s">
        <v>199</v>
      </c>
      <c r="H98" s="63">
        <v>39948</v>
      </c>
    </row>
    <row r="99" spans="1:8" ht="18.75" x14ac:dyDescent="0.3">
      <c r="A99" s="71"/>
      <c r="B99" s="62" t="s">
        <v>170</v>
      </c>
      <c r="C99" s="34"/>
      <c r="D99" s="34"/>
      <c r="E99" s="34"/>
      <c r="F99" s="34"/>
      <c r="G99" s="60" t="s">
        <v>197</v>
      </c>
      <c r="H99" s="63">
        <v>8100</v>
      </c>
    </row>
    <row r="100" spans="1:8" ht="38.25" customHeight="1" x14ac:dyDescent="0.3">
      <c r="A100" s="71" t="s">
        <v>241</v>
      </c>
      <c r="B100" s="59" t="s">
        <v>174</v>
      </c>
      <c r="C100" s="34"/>
      <c r="D100" s="34"/>
      <c r="E100" s="34"/>
      <c r="F100" s="34"/>
      <c r="G100" s="60"/>
      <c r="H100" s="63"/>
    </row>
    <row r="101" spans="1:8" ht="18.75" x14ac:dyDescent="0.3">
      <c r="A101" s="71"/>
      <c r="B101" s="59" t="s">
        <v>130</v>
      </c>
      <c r="C101" s="34"/>
      <c r="D101" s="34"/>
      <c r="E101" s="34"/>
      <c r="F101" s="34"/>
      <c r="G101" s="60"/>
      <c r="H101" s="63">
        <v>2956</v>
      </c>
    </row>
    <row r="102" spans="1:8" ht="18.75" x14ac:dyDescent="0.3">
      <c r="A102" s="71"/>
      <c r="B102" s="62" t="s">
        <v>131</v>
      </c>
      <c r="C102" s="34"/>
      <c r="D102" s="34"/>
      <c r="E102" s="34"/>
      <c r="F102" s="34"/>
      <c r="G102" s="60" t="s">
        <v>132</v>
      </c>
      <c r="H102" s="61">
        <v>2846</v>
      </c>
    </row>
    <row r="103" spans="1:8" ht="24.75" customHeight="1" x14ac:dyDescent="0.3">
      <c r="A103" s="71"/>
      <c r="B103" s="62" t="s">
        <v>133</v>
      </c>
      <c r="C103" s="34"/>
      <c r="D103" s="34"/>
      <c r="E103" s="34"/>
      <c r="F103" s="34"/>
      <c r="G103" s="60" t="s">
        <v>134</v>
      </c>
      <c r="H103" s="63">
        <v>110</v>
      </c>
    </row>
    <row r="104" spans="1:8" ht="18.75" x14ac:dyDescent="0.3">
      <c r="A104" s="71"/>
      <c r="B104" s="59" t="s">
        <v>137</v>
      </c>
      <c r="C104" s="34"/>
      <c r="D104" s="34"/>
      <c r="E104" s="34"/>
      <c r="F104" s="34"/>
      <c r="G104" s="60"/>
      <c r="H104" s="63">
        <v>2956</v>
      </c>
    </row>
    <row r="105" spans="1:8" ht="37.5" x14ac:dyDescent="0.3">
      <c r="A105" s="71"/>
      <c r="B105" s="62" t="s">
        <v>175</v>
      </c>
      <c r="C105" s="34"/>
      <c r="D105" s="34"/>
      <c r="E105" s="34"/>
      <c r="F105" s="34"/>
      <c r="G105" s="60" t="s">
        <v>203</v>
      </c>
      <c r="H105" s="61">
        <v>1956</v>
      </c>
    </row>
    <row r="106" spans="1:8" ht="35.25" customHeight="1" x14ac:dyDescent="0.3">
      <c r="A106" s="71"/>
      <c r="B106" s="62" t="s">
        <v>140</v>
      </c>
      <c r="C106" s="34"/>
      <c r="D106" s="34"/>
      <c r="E106" s="34"/>
      <c r="F106" s="34"/>
      <c r="G106" s="60" t="s">
        <v>196</v>
      </c>
      <c r="H106" s="63"/>
    </row>
    <row r="107" spans="1:8" ht="15" customHeight="1" x14ac:dyDescent="0.3">
      <c r="A107" s="71"/>
      <c r="B107" s="62" t="s">
        <v>176</v>
      </c>
      <c r="C107" s="34"/>
      <c r="D107" s="34"/>
      <c r="E107" s="34"/>
      <c r="F107" s="34"/>
      <c r="G107" s="60" t="s">
        <v>206</v>
      </c>
      <c r="H107" s="63">
        <v>160</v>
      </c>
    </row>
    <row r="108" spans="1:8" ht="15.75" customHeight="1" x14ac:dyDescent="0.3">
      <c r="A108" s="71"/>
      <c r="B108" s="62" t="s">
        <v>168</v>
      </c>
      <c r="C108" s="34"/>
      <c r="D108" s="34"/>
      <c r="E108" s="34"/>
      <c r="F108" s="34"/>
      <c r="G108" s="60" t="s">
        <v>213</v>
      </c>
      <c r="H108" s="62">
        <v>80</v>
      </c>
    </row>
    <row r="109" spans="1:8" ht="13.5" customHeight="1" x14ac:dyDescent="0.3">
      <c r="A109" s="71"/>
      <c r="B109" s="62" t="s">
        <v>177</v>
      </c>
      <c r="C109" s="34"/>
      <c r="D109" s="34"/>
      <c r="E109" s="34"/>
      <c r="F109" s="34"/>
      <c r="G109" s="60" t="s">
        <v>207</v>
      </c>
      <c r="H109" s="63">
        <v>70</v>
      </c>
    </row>
    <row r="110" spans="1:8" ht="17.25" customHeight="1" x14ac:dyDescent="0.3">
      <c r="A110" s="71"/>
      <c r="B110" s="62" t="s">
        <v>178</v>
      </c>
      <c r="C110" s="34"/>
      <c r="D110" s="34"/>
      <c r="E110" s="34"/>
      <c r="F110" s="34"/>
      <c r="G110" s="60" t="s">
        <v>208</v>
      </c>
      <c r="H110" s="63">
        <v>90</v>
      </c>
    </row>
    <row r="111" spans="1:8" ht="15.75" customHeight="1" x14ac:dyDescent="0.3">
      <c r="A111" s="71"/>
      <c r="B111" s="62" t="s">
        <v>145</v>
      </c>
      <c r="C111" s="34"/>
      <c r="D111" s="34"/>
      <c r="E111" s="34"/>
      <c r="F111" s="34"/>
      <c r="G111" s="60" t="s">
        <v>199</v>
      </c>
      <c r="H111" s="63">
        <v>600</v>
      </c>
    </row>
    <row r="112" spans="1:8" ht="73.5" customHeight="1" x14ac:dyDescent="0.3">
      <c r="A112" s="71" t="s">
        <v>242</v>
      </c>
      <c r="B112" s="59" t="s">
        <v>179</v>
      </c>
      <c r="C112" s="34"/>
      <c r="D112" s="34"/>
      <c r="E112" s="34"/>
      <c r="F112" s="34"/>
      <c r="G112" s="60"/>
      <c r="H112" s="63"/>
    </row>
    <row r="113" spans="1:8" ht="18.75" x14ac:dyDescent="0.3">
      <c r="A113" s="71"/>
      <c r="B113" s="59" t="s">
        <v>130</v>
      </c>
      <c r="C113" s="34"/>
      <c r="D113" s="34"/>
      <c r="E113" s="34"/>
      <c r="F113" s="34"/>
      <c r="G113" s="60"/>
      <c r="H113" s="63">
        <v>400283</v>
      </c>
    </row>
    <row r="114" spans="1:8" ht="18.75" x14ac:dyDescent="0.3">
      <c r="A114" s="71"/>
      <c r="B114" s="62" t="s">
        <v>131</v>
      </c>
      <c r="C114" s="34"/>
      <c r="D114" s="34"/>
      <c r="E114" s="34"/>
      <c r="F114" s="34"/>
      <c r="G114" s="60" t="s">
        <v>132</v>
      </c>
      <c r="H114" s="59">
        <v>516196</v>
      </c>
    </row>
    <row r="115" spans="1:8" ht="18" customHeight="1" x14ac:dyDescent="0.3">
      <c r="A115" s="71"/>
      <c r="B115" s="62" t="s">
        <v>133</v>
      </c>
      <c r="C115" s="34"/>
      <c r="D115" s="34"/>
      <c r="E115" s="34"/>
      <c r="F115" s="34"/>
      <c r="G115" s="60" t="s">
        <v>134</v>
      </c>
      <c r="H115" s="63">
        <v>1413</v>
      </c>
    </row>
    <row r="116" spans="1:8" ht="18" customHeight="1" x14ac:dyDescent="0.3">
      <c r="A116" s="71"/>
      <c r="B116" s="62" t="s">
        <v>135</v>
      </c>
      <c r="C116" s="34"/>
      <c r="D116" s="34"/>
      <c r="E116" s="34"/>
      <c r="F116" s="34"/>
      <c r="G116" s="60" t="s">
        <v>201</v>
      </c>
      <c r="H116" s="63">
        <v>80000</v>
      </c>
    </row>
    <row r="117" spans="1:8" ht="18" customHeight="1" x14ac:dyDescent="0.3">
      <c r="A117" s="71"/>
      <c r="B117" s="62" t="s">
        <v>227</v>
      </c>
      <c r="C117" s="34"/>
      <c r="D117" s="34"/>
      <c r="E117" s="34"/>
      <c r="F117" s="34"/>
      <c r="G117" s="60" t="s">
        <v>202</v>
      </c>
      <c r="H117" s="63">
        <v>-197326</v>
      </c>
    </row>
    <row r="118" spans="1:8" ht="18.75" x14ac:dyDescent="0.3">
      <c r="A118" s="71"/>
      <c r="B118" s="59" t="s">
        <v>137</v>
      </c>
      <c r="C118" s="34"/>
      <c r="D118" s="34"/>
      <c r="E118" s="34"/>
      <c r="F118" s="34"/>
      <c r="G118" s="60"/>
      <c r="H118" s="63">
        <f>SUM(H114:H117)</f>
        <v>400283</v>
      </c>
    </row>
    <row r="119" spans="1:8" ht="27.75" customHeight="1" x14ac:dyDescent="0.3">
      <c r="A119" s="71"/>
      <c r="B119" s="62" t="s">
        <v>175</v>
      </c>
      <c r="C119" s="34"/>
      <c r="D119" s="34"/>
      <c r="E119" s="34"/>
      <c r="F119" s="34"/>
      <c r="G119" s="60" t="s">
        <v>203</v>
      </c>
      <c r="H119" s="63">
        <v>5450</v>
      </c>
    </row>
    <row r="120" spans="1:8" ht="33" customHeight="1" x14ac:dyDescent="0.3">
      <c r="A120" s="71"/>
      <c r="B120" s="62" t="s">
        <v>140</v>
      </c>
      <c r="C120" s="34"/>
      <c r="D120" s="34"/>
      <c r="E120" s="34"/>
      <c r="F120" s="34"/>
      <c r="G120" s="60" t="s">
        <v>196</v>
      </c>
      <c r="H120" s="63">
        <v>400</v>
      </c>
    </row>
    <row r="121" spans="1:8" ht="18.75" customHeight="1" x14ac:dyDescent="0.3">
      <c r="A121" s="71"/>
      <c r="B121" s="62" t="s">
        <v>176</v>
      </c>
      <c r="C121" s="34"/>
      <c r="D121" s="34"/>
      <c r="E121" s="34"/>
      <c r="F121" s="34"/>
      <c r="G121" s="60" t="s">
        <v>206</v>
      </c>
      <c r="H121" s="63">
        <v>4257</v>
      </c>
    </row>
    <row r="122" spans="1:8" ht="18.75" x14ac:dyDescent="0.3">
      <c r="A122" s="71"/>
      <c r="B122" s="62" t="s">
        <v>168</v>
      </c>
      <c r="C122" s="34"/>
      <c r="D122" s="34"/>
      <c r="E122" s="34"/>
      <c r="F122" s="34"/>
      <c r="G122" s="60" t="s">
        <v>213</v>
      </c>
      <c r="H122" s="63">
        <v>295</v>
      </c>
    </row>
    <row r="123" spans="1:8" ht="18.75" x14ac:dyDescent="0.3">
      <c r="A123" s="71"/>
      <c r="B123" s="62" t="s">
        <v>177</v>
      </c>
      <c r="C123" s="34"/>
      <c r="D123" s="34"/>
      <c r="E123" s="34"/>
      <c r="F123" s="34"/>
      <c r="G123" s="60" t="s">
        <v>207</v>
      </c>
      <c r="H123" s="63">
        <v>450</v>
      </c>
    </row>
    <row r="124" spans="1:8" ht="18.75" x14ac:dyDescent="0.3">
      <c r="A124" s="71"/>
      <c r="B124" s="62" t="s">
        <v>178</v>
      </c>
      <c r="C124" s="34"/>
      <c r="D124" s="34"/>
      <c r="E124" s="34"/>
      <c r="F124" s="34"/>
      <c r="G124" s="60" t="s">
        <v>208</v>
      </c>
      <c r="H124" s="63">
        <v>169</v>
      </c>
    </row>
    <row r="125" spans="1:8" ht="18.75" x14ac:dyDescent="0.3">
      <c r="A125" s="71"/>
      <c r="B125" s="62" t="s">
        <v>159</v>
      </c>
      <c r="C125" s="34"/>
      <c r="D125" s="34"/>
      <c r="E125" s="34"/>
      <c r="F125" s="34"/>
      <c r="G125" s="60" t="s">
        <v>198</v>
      </c>
      <c r="H125" s="63">
        <v>80</v>
      </c>
    </row>
    <row r="126" spans="1:8" ht="18.75" x14ac:dyDescent="0.3">
      <c r="A126" s="71"/>
      <c r="B126" s="62" t="s">
        <v>145</v>
      </c>
      <c r="C126" s="34"/>
      <c r="D126" s="34"/>
      <c r="E126" s="34"/>
      <c r="F126" s="34"/>
      <c r="G126" s="60" t="s">
        <v>199</v>
      </c>
      <c r="H126" s="63">
        <v>130647</v>
      </c>
    </row>
    <row r="127" spans="1:8" ht="21" customHeight="1" x14ac:dyDescent="0.3">
      <c r="A127" s="71"/>
      <c r="B127" s="62" t="s">
        <v>180</v>
      </c>
      <c r="C127" s="34"/>
      <c r="D127" s="34"/>
      <c r="E127" s="34"/>
      <c r="F127" s="34"/>
      <c r="G127" s="60" t="s">
        <v>214</v>
      </c>
      <c r="H127" s="63">
        <v>3000</v>
      </c>
    </row>
    <row r="128" spans="1:8" ht="18.75" x14ac:dyDescent="0.3">
      <c r="A128" s="71"/>
      <c r="B128" s="62" t="s">
        <v>147</v>
      </c>
      <c r="C128" s="34"/>
      <c r="D128" s="34"/>
      <c r="E128" s="34"/>
      <c r="F128" s="34"/>
      <c r="G128" s="60" t="s">
        <v>197</v>
      </c>
      <c r="H128" s="63">
        <v>3000</v>
      </c>
    </row>
    <row r="129" spans="1:8" ht="18.75" x14ac:dyDescent="0.3">
      <c r="A129" s="71"/>
      <c r="B129" s="62" t="s">
        <v>155</v>
      </c>
      <c r="C129" s="34"/>
      <c r="D129" s="34"/>
      <c r="E129" s="34"/>
      <c r="F129" s="34"/>
      <c r="G129" s="60" t="s">
        <v>215</v>
      </c>
      <c r="H129" s="63">
        <v>39419</v>
      </c>
    </row>
    <row r="130" spans="1:8" ht="19.5" customHeight="1" x14ac:dyDescent="0.3">
      <c r="A130" s="71"/>
      <c r="B130" s="62" t="s">
        <v>151</v>
      </c>
      <c r="C130" s="34"/>
      <c r="D130" s="34"/>
      <c r="E130" s="34"/>
      <c r="F130" s="34"/>
      <c r="G130" s="60" t="s">
        <v>152</v>
      </c>
      <c r="H130" s="63">
        <v>202116</v>
      </c>
    </row>
    <row r="131" spans="1:8" ht="30.75" customHeight="1" x14ac:dyDescent="0.3">
      <c r="A131" s="71"/>
      <c r="B131" s="62" t="s">
        <v>182</v>
      </c>
      <c r="C131" s="34"/>
      <c r="D131" s="34"/>
      <c r="E131" s="34"/>
      <c r="F131" s="34"/>
      <c r="G131" s="60" t="s">
        <v>181</v>
      </c>
      <c r="H131" s="63">
        <v>8000</v>
      </c>
    </row>
    <row r="132" spans="1:8" ht="17.25" customHeight="1" x14ac:dyDescent="0.3">
      <c r="A132" s="71"/>
      <c r="B132" s="62" t="s">
        <v>229</v>
      </c>
      <c r="C132" s="34"/>
      <c r="D132" s="34"/>
      <c r="E132" s="34"/>
      <c r="F132" s="34"/>
      <c r="G132" s="60" t="s">
        <v>230</v>
      </c>
      <c r="H132" s="63">
        <v>3000</v>
      </c>
    </row>
    <row r="133" spans="1:8" ht="33" customHeight="1" x14ac:dyDescent="0.3">
      <c r="A133" s="71" t="s">
        <v>243</v>
      </c>
      <c r="B133" s="59" t="s">
        <v>220</v>
      </c>
      <c r="C133" s="34"/>
      <c r="D133" s="34"/>
      <c r="E133" s="34"/>
      <c r="F133" s="34"/>
      <c r="G133" s="60"/>
      <c r="H133" s="63"/>
    </row>
    <row r="134" spans="1:8" ht="18.75" x14ac:dyDescent="0.3">
      <c r="A134" s="71"/>
      <c r="B134" s="59" t="s">
        <v>130</v>
      </c>
      <c r="C134" s="34"/>
      <c r="D134" s="34"/>
      <c r="E134" s="34"/>
      <c r="F134" s="34"/>
      <c r="G134" s="60"/>
      <c r="H134" s="63">
        <v>25793</v>
      </c>
    </row>
    <row r="135" spans="1:8" ht="18.75" x14ac:dyDescent="0.3">
      <c r="A135" s="71"/>
      <c r="B135" s="62" t="s">
        <v>131</v>
      </c>
      <c r="C135" s="34"/>
      <c r="D135" s="34"/>
      <c r="E135" s="34"/>
      <c r="F135" s="34"/>
      <c r="G135" s="60" t="s">
        <v>132</v>
      </c>
      <c r="H135" s="63">
        <v>25793</v>
      </c>
    </row>
    <row r="136" spans="1:8" ht="18.75" x14ac:dyDescent="0.3">
      <c r="A136" s="71"/>
      <c r="B136" s="62" t="s">
        <v>135</v>
      </c>
      <c r="C136" s="34"/>
      <c r="D136" s="34"/>
      <c r="E136" s="34"/>
      <c r="F136" s="34"/>
      <c r="G136" s="60" t="s">
        <v>201</v>
      </c>
      <c r="H136" s="63">
        <v>4944</v>
      </c>
    </row>
    <row r="137" spans="1:8" ht="18.75" x14ac:dyDescent="0.3">
      <c r="A137" s="71"/>
      <c r="B137" s="62" t="s">
        <v>227</v>
      </c>
      <c r="C137" s="34"/>
      <c r="D137" s="34"/>
      <c r="E137" s="34"/>
      <c r="F137" s="34"/>
      <c r="G137" s="60" t="s">
        <v>202</v>
      </c>
      <c r="H137" s="63">
        <v>-4944</v>
      </c>
    </row>
    <row r="138" spans="1:8" ht="18.75" x14ac:dyDescent="0.3">
      <c r="A138" s="71"/>
      <c r="B138" s="59" t="s">
        <v>137</v>
      </c>
      <c r="C138" s="34"/>
      <c r="D138" s="34"/>
      <c r="E138" s="34"/>
      <c r="F138" s="34"/>
      <c r="G138" s="60"/>
      <c r="H138" s="63">
        <v>25793</v>
      </c>
    </row>
    <row r="139" spans="1:8" ht="36" customHeight="1" x14ac:dyDescent="0.3">
      <c r="A139" s="71"/>
      <c r="B139" s="62" t="s">
        <v>175</v>
      </c>
      <c r="C139" s="34"/>
      <c r="D139" s="34"/>
      <c r="E139" s="34"/>
      <c r="F139" s="34"/>
      <c r="G139" s="60"/>
      <c r="H139" s="61">
        <v>21443</v>
      </c>
    </row>
    <row r="140" spans="1:8" ht="20.25" customHeight="1" x14ac:dyDescent="0.3">
      <c r="A140" s="71"/>
      <c r="B140" s="62" t="s">
        <v>173</v>
      </c>
      <c r="C140" s="34"/>
      <c r="D140" s="34"/>
      <c r="E140" s="34"/>
      <c r="F140" s="34"/>
      <c r="G140" s="60" t="s">
        <v>226</v>
      </c>
      <c r="H140" s="63">
        <v>100</v>
      </c>
    </row>
    <row r="141" spans="1:8" ht="17.25" customHeight="1" x14ac:dyDescent="0.3">
      <c r="A141" s="71"/>
      <c r="B141" s="62" t="s">
        <v>176</v>
      </c>
      <c r="C141" s="34"/>
      <c r="D141" s="34"/>
      <c r="E141" s="34"/>
      <c r="F141" s="34"/>
      <c r="G141" s="60" t="s">
        <v>206</v>
      </c>
      <c r="H141" s="63">
        <v>2532</v>
      </c>
    </row>
    <row r="142" spans="1:8" ht="17.25" customHeight="1" x14ac:dyDescent="0.3">
      <c r="A142" s="71"/>
      <c r="B142" s="62" t="s">
        <v>168</v>
      </c>
      <c r="C142" s="34"/>
      <c r="D142" s="34"/>
      <c r="E142" s="34"/>
      <c r="F142" s="34"/>
      <c r="G142" s="60" t="s">
        <v>213</v>
      </c>
      <c r="H142" s="63">
        <v>143</v>
      </c>
    </row>
    <row r="143" spans="1:8" ht="13.5" customHeight="1" x14ac:dyDescent="0.3">
      <c r="A143" s="71"/>
      <c r="B143" s="62" t="s">
        <v>177</v>
      </c>
      <c r="C143" s="34"/>
      <c r="D143" s="34"/>
      <c r="E143" s="34"/>
      <c r="F143" s="34"/>
      <c r="G143" s="60" t="s">
        <v>207</v>
      </c>
      <c r="H143" s="63">
        <v>1075</v>
      </c>
    </row>
    <row r="144" spans="1:8" ht="15" customHeight="1" x14ac:dyDescent="0.3">
      <c r="A144" s="71"/>
      <c r="B144" s="62" t="s">
        <v>178</v>
      </c>
      <c r="C144" s="34"/>
      <c r="D144" s="34"/>
      <c r="E144" s="34"/>
      <c r="F144" s="34"/>
      <c r="G144" s="60" t="s">
        <v>208</v>
      </c>
      <c r="H144" s="63">
        <v>500</v>
      </c>
    </row>
    <row r="145" spans="1:8" ht="33.75" customHeight="1" x14ac:dyDescent="0.3">
      <c r="A145" s="71" t="s">
        <v>244</v>
      </c>
      <c r="B145" s="59" t="s">
        <v>250</v>
      </c>
      <c r="C145" s="34"/>
      <c r="D145" s="34"/>
      <c r="E145" s="34"/>
      <c r="F145" s="34"/>
      <c r="G145" s="60"/>
      <c r="H145" s="63"/>
    </row>
    <row r="146" spans="1:8" ht="18.75" x14ac:dyDescent="0.3">
      <c r="A146" s="71"/>
      <c r="B146" s="59" t="s">
        <v>130</v>
      </c>
      <c r="C146" s="34"/>
      <c r="D146" s="34"/>
      <c r="E146" s="34"/>
      <c r="F146" s="34"/>
      <c r="G146" s="60"/>
      <c r="H146" s="59">
        <v>28840</v>
      </c>
    </row>
    <row r="147" spans="1:8" ht="18.75" x14ac:dyDescent="0.3">
      <c r="A147" s="71"/>
      <c r="B147" s="62" t="s">
        <v>131</v>
      </c>
      <c r="C147" s="34"/>
      <c r="D147" s="34"/>
      <c r="E147" s="34"/>
      <c r="F147" s="34"/>
      <c r="G147" s="60" t="s">
        <v>132</v>
      </c>
      <c r="H147" s="62">
        <v>60778</v>
      </c>
    </row>
    <row r="148" spans="1:8" ht="18.75" x14ac:dyDescent="0.3">
      <c r="A148" s="71"/>
      <c r="B148" s="62" t="s">
        <v>205</v>
      </c>
      <c r="C148" s="34"/>
      <c r="D148" s="34"/>
      <c r="E148" s="34"/>
      <c r="F148" s="34"/>
      <c r="G148" s="60" t="s">
        <v>201</v>
      </c>
      <c r="H148" s="62">
        <v>21300</v>
      </c>
    </row>
    <row r="149" spans="1:8" ht="18.75" x14ac:dyDescent="0.3">
      <c r="A149" s="71"/>
      <c r="B149" s="62" t="s">
        <v>162</v>
      </c>
      <c r="C149" s="34"/>
      <c r="D149" s="34"/>
      <c r="E149" s="34"/>
      <c r="F149" s="34"/>
      <c r="G149" s="60" t="s">
        <v>202</v>
      </c>
      <c r="H149" s="62">
        <v>-53238</v>
      </c>
    </row>
    <row r="150" spans="1:8" ht="18.75" x14ac:dyDescent="0.3">
      <c r="A150" s="71"/>
      <c r="B150" s="59" t="s">
        <v>137</v>
      </c>
      <c r="C150" s="34"/>
      <c r="D150" s="34"/>
      <c r="E150" s="34"/>
      <c r="F150" s="34"/>
      <c r="G150" s="60"/>
      <c r="H150" s="59">
        <v>28840</v>
      </c>
    </row>
    <row r="151" spans="1:8" ht="37.5" customHeight="1" x14ac:dyDescent="0.3">
      <c r="A151" s="71"/>
      <c r="B151" s="62" t="s">
        <v>139</v>
      </c>
      <c r="C151" s="34"/>
      <c r="D151" s="34"/>
      <c r="E151" s="34"/>
      <c r="F151" s="34"/>
      <c r="G151" s="60" t="s">
        <v>204</v>
      </c>
      <c r="H151" s="62">
        <v>24090</v>
      </c>
    </row>
    <row r="152" spans="1:8" ht="20.25" customHeight="1" x14ac:dyDescent="0.3">
      <c r="A152" s="71"/>
      <c r="B152" s="62" t="s">
        <v>141</v>
      </c>
      <c r="C152" s="34"/>
      <c r="D152" s="34"/>
      <c r="E152" s="34"/>
      <c r="F152" s="34"/>
      <c r="G152" s="60" t="s">
        <v>196</v>
      </c>
      <c r="H152" s="62">
        <v>100</v>
      </c>
    </row>
    <row r="153" spans="1:8" ht="18.75" x14ac:dyDescent="0.3">
      <c r="A153" s="71"/>
      <c r="B153" s="62" t="s">
        <v>142</v>
      </c>
      <c r="C153" s="34"/>
      <c r="D153" s="34"/>
      <c r="E153" s="34"/>
      <c r="F153" s="34"/>
      <c r="G153" s="60" t="s">
        <v>206</v>
      </c>
      <c r="H153" s="62">
        <v>2957</v>
      </c>
    </row>
    <row r="154" spans="1:8" ht="18.75" x14ac:dyDescent="0.3">
      <c r="A154" s="71"/>
      <c r="B154" s="62" t="s">
        <v>143</v>
      </c>
      <c r="C154" s="34"/>
      <c r="D154" s="34"/>
      <c r="E154" s="34"/>
      <c r="F154" s="34"/>
      <c r="G154" s="60" t="s">
        <v>207</v>
      </c>
      <c r="H154" s="62">
        <v>1016</v>
      </c>
    </row>
    <row r="155" spans="1:8" ht="18.75" x14ac:dyDescent="0.3">
      <c r="A155" s="71"/>
      <c r="B155" s="62" t="s">
        <v>144</v>
      </c>
      <c r="C155" s="34"/>
      <c r="D155" s="34"/>
      <c r="E155" s="34"/>
      <c r="F155" s="34"/>
      <c r="G155" s="60" t="s">
        <v>208</v>
      </c>
      <c r="H155" s="62">
        <v>677</v>
      </c>
    </row>
    <row r="156" spans="1:8" ht="37.5" x14ac:dyDescent="0.3">
      <c r="A156" s="71" t="s">
        <v>245</v>
      </c>
      <c r="B156" s="59" t="s">
        <v>228</v>
      </c>
      <c r="C156" s="34"/>
      <c r="D156" s="34"/>
      <c r="E156" s="34"/>
      <c r="F156" s="34"/>
      <c r="G156" s="60"/>
      <c r="H156" s="62"/>
    </row>
    <row r="157" spans="1:8" ht="18.75" x14ac:dyDescent="0.3">
      <c r="A157" s="71"/>
      <c r="B157" s="59" t="s">
        <v>130</v>
      </c>
      <c r="C157" s="34"/>
      <c r="D157" s="34"/>
      <c r="E157" s="34"/>
      <c r="F157" s="34"/>
      <c r="G157" s="60"/>
      <c r="H157" s="59">
        <v>11700</v>
      </c>
    </row>
    <row r="158" spans="1:8" ht="18.75" x14ac:dyDescent="0.3">
      <c r="A158" s="71"/>
      <c r="B158" s="62" t="s">
        <v>131</v>
      </c>
      <c r="C158" s="34"/>
      <c r="D158" s="34"/>
      <c r="E158" s="34"/>
      <c r="F158" s="34"/>
      <c r="G158" s="60" t="s">
        <v>132</v>
      </c>
      <c r="H158" s="62">
        <v>11700</v>
      </c>
    </row>
    <row r="159" spans="1:8" ht="18.75" x14ac:dyDescent="0.3">
      <c r="A159" s="71"/>
      <c r="B159" s="59" t="s">
        <v>137</v>
      </c>
      <c r="C159" s="34"/>
      <c r="D159" s="34"/>
      <c r="E159" s="34"/>
      <c r="F159" s="34"/>
      <c r="G159" s="60"/>
      <c r="H159" s="59">
        <v>11700</v>
      </c>
    </row>
    <row r="160" spans="1:8" ht="37.5" x14ac:dyDescent="0.3">
      <c r="A160" s="71"/>
      <c r="B160" s="62" t="s">
        <v>139</v>
      </c>
      <c r="C160" s="34"/>
      <c r="D160" s="34"/>
      <c r="E160" s="34"/>
      <c r="F160" s="34"/>
      <c r="G160" s="60" t="s">
        <v>203</v>
      </c>
      <c r="H160" s="62">
        <v>8000</v>
      </c>
    </row>
    <row r="161" spans="1:8" ht="18.75" x14ac:dyDescent="0.3">
      <c r="A161" s="71"/>
      <c r="B161" s="62" t="s">
        <v>142</v>
      </c>
      <c r="C161" s="34"/>
      <c r="D161" s="34"/>
      <c r="E161" s="34"/>
      <c r="F161" s="34"/>
      <c r="G161" s="60" t="s">
        <v>206</v>
      </c>
      <c r="H161" s="62">
        <v>1200</v>
      </c>
    </row>
    <row r="162" spans="1:8" ht="18.75" x14ac:dyDescent="0.3">
      <c r="A162" s="71"/>
      <c r="B162" s="62" t="s">
        <v>143</v>
      </c>
      <c r="C162" s="34"/>
      <c r="D162" s="34"/>
      <c r="E162" s="34"/>
      <c r="F162" s="34"/>
      <c r="G162" s="60" t="s">
        <v>207</v>
      </c>
      <c r="H162" s="62">
        <v>1500</v>
      </c>
    </row>
    <row r="163" spans="1:8" ht="18.75" x14ac:dyDescent="0.3">
      <c r="A163" s="71"/>
      <c r="B163" s="62" t="s">
        <v>144</v>
      </c>
      <c r="C163" s="34"/>
      <c r="D163" s="34"/>
      <c r="E163" s="34"/>
      <c r="F163" s="34"/>
      <c r="G163" s="60" t="s">
        <v>208</v>
      </c>
      <c r="H163" s="62">
        <v>1000</v>
      </c>
    </row>
    <row r="164" spans="1:8" ht="37.5" customHeight="1" x14ac:dyDescent="0.3">
      <c r="A164" s="71" t="s">
        <v>246</v>
      </c>
      <c r="B164" s="59" t="s">
        <v>221</v>
      </c>
      <c r="C164" s="34"/>
      <c r="D164" s="34"/>
      <c r="E164" s="34"/>
      <c r="F164" s="34"/>
      <c r="G164" s="60"/>
      <c r="H164" s="62"/>
    </row>
    <row r="165" spans="1:8" ht="18.75" x14ac:dyDescent="0.3">
      <c r="A165" s="71"/>
      <c r="B165" s="59" t="s">
        <v>130</v>
      </c>
      <c r="C165" s="36"/>
      <c r="D165" s="36"/>
      <c r="E165" s="36"/>
      <c r="F165" s="36"/>
      <c r="G165" s="66"/>
      <c r="H165" s="59">
        <v>3065</v>
      </c>
    </row>
    <row r="166" spans="1:8" ht="18.75" x14ac:dyDescent="0.3">
      <c r="A166" s="71"/>
      <c r="B166" s="62" t="s">
        <v>131</v>
      </c>
      <c r="C166" s="34"/>
      <c r="D166" s="34"/>
      <c r="E166" s="34"/>
      <c r="F166" s="34"/>
      <c r="G166" s="60" t="s">
        <v>132</v>
      </c>
      <c r="H166" s="62">
        <v>8269</v>
      </c>
    </row>
    <row r="167" spans="1:8" ht="18.75" x14ac:dyDescent="0.3">
      <c r="A167" s="71"/>
      <c r="B167" s="62" t="s">
        <v>205</v>
      </c>
      <c r="C167" s="34"/>
      <c r="D167" s="34"/>
      <c r="E167" s="34"/>
      <c r="F167" s="34"/>
      <c r="G167" s="60" t="s">
        <v>201</v>
      </c>
      <c r="H167" s="62">
        <v>2514</v>
      </c>
    </row>
    <row r="168" spans="1:8" ht="18.75" x14ac:dyDescent="0.3">
      <c r="A168" s="71"/>
      <c r="B168" s="62" t="s">
        <v>162</v>
      </c>
      <c r="C168" s="34"/>
      <c r="D168" s="34"/>
      <c r="E168" s="34"/>
      <c r="F168" s="34"/>
      <c r="G168" s="60" t="s">
        <v>202</v>
      </c>
      <c r="H168" s="62">
        <v>-7718</v>
      </c>
    </row>
    <row r="169" spans="1:8" ht="18.75" x14ac:dyDescent="0.3">
      <c r="A169" s="71"/>
      <c r="B169" s="59" t="s">
        <v>137</v>
      </c>
      <c r="C169" s="36"/>
      <c r="D169" s="36"/>
      <c r="E169" s="36"/>
      <c r="F169" s="36"/>
      <c r="G169" s="66"/>
      <c r="H169" s="59">
        <v>3065</v>
      </c>
    </row>
    <row r="170" spans="1:8" ht="37.5" x14ac:dyDescent="0.3">
      <c r="A170" s="71"/>
      <c r="B170" s="62" t="s">
        <v>231</v>
      </c>
      <c r="C170" s="34"/>
      <c r="D170" s="34"/>
      <c r="E170" s="34"/>
      <c r="F170" s="34"/>
      <c r="G170" s="60" t="s">
        <v>203</v>
      </c>
      <c r="H170" s="62">
        <v>551</v>
      </c>
    </row>
    <row r="171" spans="1:8" ht="37.5" customHeight="1" x14ac:dyDescent="0.3">
      <c r="A171" s="71"/>
      <c r="B171" s="62" t="s">
        <v>139</v>
      </c>
      <c r="C171" s="34"/>
      <c r="D171" s="34"/>
      <c r="E171" s="34"/>
      <c r="F171" s="34"/>
      <c r="G171" s="60" t="s">
        <v>204</v>
      </c>
      <c r="H171" s="62">
        <v>2109</v>
      </c>
    </row>
    <row r="172" spans="1:8" ht="18.75" x14ac:dyDescent="0.3">
      <c r="A172" s="71"/>
      <c r="B172" s="62" t="s">
        <v>142</v>
      </c>
      <c r="C172" s="34"/>
      <c r="D172" s="34"/>
      <c r="E172" s="34"/>
      <c r="F172" s="34"/>
      <c r="G172" s="60" t="s">
        <v>206</v>
      </c>
      <c r="H172" s="62">
        <v>245</v>
      </c>
    </row>
    <row r="173" spans="1:8" ht="18.75" x14ac:dyDescent="0.3">
      <c r="A173" s="71"/>
      <c r="B173" s="62" t="s">
        <v>143</v>
      </c>
      <c r="C173" s="34"/>
      <c r="D173" s="34"/>
      <c r="E173" s="34"/>
      <c r="F173" s="34"/>
      <c r="G173" s="60" t="s">
        <v>207</v>
      </c>
      <c r="H173" s="62">
        <v>101</v>
      </c>
    </row>
    <row r="174" spans="1:8" ht="18.75" x14ac:dyDescent="0.3">
      <c r="A174" s="71"/>
      <c r="B174" s="62" t="s">
        <v>144</v>
      </c>
      <c r="C174" s="34"/>
      <c r="D174" s="34"/>
      <c r="E174" s="34"/>
      <c r="F174" s="34"/>
      <c r="G174" s="60" t="s">
        <v>208</v>
      </c>
      <c r="H174" s="62">
        <v>59</v>
      </c>
    </row>
    <row r="175" spans="1:8" ht="51" customHeight="1" x14ac:dyDescent="0.3">
      <c r="A175" s="71" t="s">
        <v>247</v>
      </c>
      <c r="B175" s="59" t="s">
        <v>222</v>
      </c>
      <c r="C175" s="34"/>
      <c r="D175" s="34"/>
      <c r="E175" s="34"/>
      <c r="F175" s="34"/>
      <c r="G175" s="60"/>
      <c r="H175" s="62"/>
    </row>
    <row r="176" spans="1:8" ht="18.75" x14ac:dyDescent="0.3">
      <c r="A176" s="71"/>
      <c r="B176" s="59" t="s">
        <v>130</v>
      </c>
      <c r="C176" s="34"/>
      <c r="D176" s="34"/>
      <c r="E176" s="34"/>
      <c r="F176" s="34"/>
      <c r="G176" s="60"/>
      <c r="H176" s="62">
        <v>7760</v>
      </c>
    </row>
    <row r="177" spans="1:8" ht="18.75" x14ac:dyDescent="0.3">
      <c r="A177" s="71"/>
      <c r="B177" s="62" t="s">
        <v>131</v>
      </c>
      <c r="C177" s="34"/>
      <c r="D177" s="34"/>
      <c r="E177" s="34"/>
      <c r="F177" s="34"/>
      <c r="G177" s="60" t="s">
        <v>132</v>
      </c>
      <c r="H177" s="62">
        <v>7760</v>
      </c>
    </row>
    <row r="178" spans="1:8" ht="18.75" x14ac:dyDescent="0.3">
      <c r="A178" s="71"/>
      <c r="B178" s="59" t="s">
        <v>137</v>
      </c>
      <c r="C178" s="34"/>
      <c r="D178" s="34"/>
      <c r="E178" s="34"/>
      <c r="F178" s="34"/>
      <c r="G178" s="60"/>
      <c r="H178" s="62">
        <v>7760</v>
      </c>
    </row>
    <row r="179" spans="1:8" ht="18.75" x14ac:dyDescent="0.3">
      <c r="A179" s="71"/>
      <c r="B179" s="62" t="s">
        <v>159</v>
      </c>
      <c r="C179" s="34"/>
      <c r="D179" s="34"/>
      <c r="E179" s="34"/>
      <c r="F179" s="34"/>
      <c r="G179" s="60" t="s">
        <v>198</v>
      </c>
      <c r="H179" s="62">
        <v>7250</v>
      </c>
    </row>
    <row r="180" spans="1:8" ht="18.75" x14ac:dyDescent="0.3">
      <c r="A180" s="71"/>
      <c r="B180" s="62" t="s">
        <v>145</v>
      </c>
      <c r="C180" s="34"/>
      <c r="D180" s="34"/>
      <c r="E180" s="34"/>
      <c r="F180" s="34"/>
      <c r="G180" s="60" t="s">
        <v>199</v>
      </c>
      <c r="H180" s="62">
        <v>510</v>
      </c>
    </row>
    <row r="181" spans="1:8" ht="165.75" customHeight="1" x14ac:dyDescent="0.3">
      <c r="A181" s="71" t="s">
        <v>248</v>
      </c>
      <c r="B181" s="58" t="s">
        <v>223</v>
      </c>
      <c r="C181" s="34"/>
      <c r="D181" s="34"/>
      <c r="E181" s="34"/>
      <c r="F181" s="34"/>
      <c r="G181" s="60"/>
      <c r="H181" s="62"/>
    </row>
    <row r="182" spans="1:8" ht="18.75" x14ac:dyDescent="0.3">
      <c r="A182" s="71"/>
      <c r="B182" s="58" t="s">
        <v>130</v>
      </c>
      <c r="C182" s="34"/>
      <c r="D182" s="34"/>
      <c r="E182" s="34"/>
      <c r="F182" s="34"/>
      <c r="G182" s="66"/>
      <c r="H182" s="59">
        <v>108426</v>
      </c>
    </row>
    <row r="183" spans="1:8" ht="18.75" x14ac:dyDescent="0.3">
      <c r="A183" s="71"/>
      <c r="B183" s="67" t="s">
        <v>131</v>
      </c>
      <c r="C183" s="34"/>
      <c r="D183" s="34"/>
      <c r="E183" s="34"/>
      <c r="F183" s="34"/>
      <c r="G183" s="60" t="s">
        <v>132</v>
      </c>
      <c r="H183" s="63">
        <v>108426</v>
      </c>
    </row>
    <row r="184" spans="1:8" ht="18.75" x14ac:dyDescent="0.3">
      <c r="A184" s="71"/>
      <c r="B184" s="58" t="s">
        <v>137</v>
      </c>
      <c r="C184" s="34"/>
      <c r="D184" s="34"/>
      <c r="E184" s="34"/>
      <c r="F184" s="34"/>
      <c r="G184" s="60"/>
      <c r="H184" s="61">
        <v>108426</v>
      </c>
    </row>
    <row r="185" spans="1:8" ht="35.25" customHeight="1" x14ac:dyDescent="0.3">
      <c r="A185" s="71"/>
      <c r="B185" s="67" t="s">
        <v>182</v>
      </c>
      <c r="C185" s="34"/>
      <c r="D185" s="34"/>
      <c r="E185" s="34"/>
      <c r="F185" s="34"/>
      <c r="G185" s="60" t="s">
        <v>181</v>
      </c>
      <c r="H185" s="63">
        <v>50343</v>
      </c>
    </row>
    <row r="186" spans="1:8" ht="36" customHeight="1" x14ac:dyDescent="0.3">
      <c r="A186" s="71"/>
      <c r="B186" s="67" t="s">
        <v>209</v>
      </c>
      <c r="C186" s="34"/>
      <c r="D186" s="34"/>
      <c r="E186" s="34"/>
      <c r="F186" s="34"/>
      <c r="G186" s="60" t="s">
        <v>183</v>
      </c>
      <c r="H186" s="63">
        <v>58083</v>
      </c>
    </row>
    <row r="187" spans="1:8" ht="36" customHeight="1" x14ac:dyDescent="0.3">
      <c r="A187" s="71" t="s">
        <v>249</v>
      </c>
      <c r="B187" s="58" t="s">
        <v>252</v>
      </c>
      <c r="C187" s="34"/>
      <c r="D187" s="34"/>
      <c r="E187" s="34"/>
      <c r="F187" s="34"/>
      <c r="G187" s="60"/>
      <c r="H187" s="63"/>
    </row>
    <row r="188" spans="1:8" ht="15.75" customHeight="1" x14ac:dyDescent="0.3">
      <c r="A188" s="71"/>
      <c r="B188" s="58" t="s">
        <v>130</v>
      </c>
      <c r="C188" s="34"/>
      <c r="D188" s="34"/>
      <c r="E188" s="34"/>
      <c r="F188" s="34"/>
      <c r="G188" s="60"/>
      <c r="H188" s="63">
        <v>3701</v>
      </c>
    </row>
    <row r="189" spans="1:8" ht="25.5" customHeight="1" x14ac:dyDescent="0.3">
      <c r="A189" s="71"/>
      <c r="B189" s="67" t="s">
        <v>131</v>
      </c>
      <c r="C189" s="34"/>
      <c r="D189" s="34"/>
      <c r="E189" s="34"/>
      <c r="F189" s="34"/>
      <c r="G189" s="60" t="s">
        <v>132</v>
      </c>
      <c r="H189" s="63">
        <v>3701</v>
      </c>
    </row>
    <row r="190" spans="1:8" ht="17.25" customHeight="1" x14ac:dyDescent="0.3">
      <c r="A190" s="71"/>
      <c r="B190" s="58" t="s">
        <v>137</v>
      </c>
      <c r="C190" s="34"/>
      <c r="D190" s="34"/>
      <c r="E190" s="34"/>
      <c r="F190" s="34"/>
      <c r="G190" s="60"/>
      <c r="H190" s="63">
        <v>3701</v>
      </c>
    </row>
    <row r="191" spans="1:8" ht="35.25" customHeight="1" x14ac:dyDescent="0.3">
      <c r="A191" s="71"/>
      <c r="B191" s="62" t="s">
        <v>232</v>
      </c>
      <c r="C191" s="34"/>
      <c r="D191" s="34"/>
      <c r="E191" s="34"/>
      <c r="F191" s="34"/>
      <c r="G191" s="60" t="s">
        <v>203</v>
      </c>
      <c r="H191" s="63">
        <v>3101</v>
      </c>
    </row>
    <row r="192" spans="1:8" ht="21.75" customHeight="1" x14ac:dyDescent="0.3">
      <c r="A192" s="71"/>
      <c r="B192" s="67" t="s">
        <v>142</v>
      </c>
      <c r="C192" s="34"/>
      <c r="D192" s="34"/>
      <c r="E192" s="34"/>
      <c r="F192" s="34"/>
      <c r="G192" s="60" t="s">
        <v>206</v>
      </c>
      <c r="H192" s="63">
        <v>360</v>
      </c>
    </row>
    <row r="193" spans="1:8" ht="21.75" customHeight="1" x14ac:dyDescent="0.3">
      <c r="A193" s="71"/>
      <c r="B193" s="67" t="s">
        <v>143</v>
      </c>
      <c r="C193" s="34"/>
      <c r="D193" s="34"/>
      <c r="E193" s="34"/>
      <c r="F193" s="34"/>
      <c r="G193" s="60" t="s">
        <v>207</v>
      </c>
      <c r="H193" s="63">
        <v>150</v>
      </c>
    </row>
    <row r="194" spans="1:8" ht="19.5" customHeight="1" x14ac:dyDescent="0.3">
      <c r="A194" s="71"/>
      <c r="B194" s="67" t="s">
        <v>144</v>
      </c>
      <c r="C194" s="34"/>
      <c r="D194" s="34"/>
      <c r="E194" s="34"/>
      <c r="F194" s="34"/>
      <c r="G194" s="60" t="s">
        <v>208</v>
      </c>
      <c r="H194" s="63">
        <v>90</v>
      </c>
    </row>
    <row r="195" spans="1:8" ht="19.5" customHeight="1" x14ac:dyDescent="0.3">
      <c r="A195" s="71"/>
      <c r="B195" s="58" t="s">
        <v>233</v>
      </c>
      <c r="C195" s="34"/>
      <c r="D195" s="34"/>
      <c r="E195" s="34"/>
      <c r="F195" s="34"/>
      <c r="G195" s="60"/>
      <c r="H195" s="63"/>
    </row>
    <row r="196" spans="1:8" ht="18.75" x14ac:dyDescent="0.3">
      <c r="A196" s="71"/>
      <c r="B196" s="59" t="s">
        <v>184</v>
      </c>
      <c r="C196" s="34"/>
      <c r="D196" s="34"/>
      <c r="E196" s="34"/>
      <c r="F196" s="34"/>
      <c r="G196" s="60"/>
      <c r="H196" s="61"/>
    </row>
    <row r="197" spans="1:8" ht="94.5" customHeight="1" x14ac:dyDescent="0.3">
      <c r="A197" s="71" t="s">
        <v>129</v>
      </c>
      <c r="B197" s="59" t="s">
        <v>185</v>
      </c>
      <c r="C197" s="34"/>
      <c r="D197" s="34"/>
      <c r="E197" s="34"/>
      <c r="F197" s="34"/>
      <c r="G197" s="60"/>
      <c r="H197" s="62"/>
    </row>
    <row r="198" spans="1:8" ht="18.75" x14ac:dyDescent="0.3">
      <c r="A198" s="71"/>
      <c r="B198" s="59" t="s">
        <v>130</v>
      </c>
      <c r="C198" s="36"/>
      <c r="D198" s="36"/>
      <c r="E198" s="36"/>
      <c r="F198" s="36"/>
      <c r="G198" s="66"/>
      <c r="H198" s="59">
        <v>1021352</v>
      </c>
    </row>
    <row r="199" spans="1:8" ht="18.75" x14ac:dyDescent="0.3">
      <c r="A199" s="71"/>
      <c r="B199" s="62" t="s">
        <v>131</v>
      </c>
      <c r="C199" s="34"/>
      <c r="D199" s="34"/>
      <c r="E199" s="34"/>
      <c r="F199" s="34"/>
      <c r="G199" s="60" t="s">
        <v>132</v>
      </c>
      <c r="H199" s="63">
        <v>1021352</v>
      </c>
    </row>
    <row r="200" spans="1:8" ht="18.75" x14ac:dyDescent="0.3">
      <c r="A200" s="71"/>
      <c r="B200" s="59" t="s">
        <v>137</v>
      </c>
      <c r="C200" s="36"/>
      <c r="D200" s="36"/>
      <c r="E200" s="36"/>
      <c r="F200" s="36"/>
      <c r="G200" s="66"/>
      <c r="H200" s="61">
        <v>1021352</v>
      </c>
    </row>
    <row r="201" spans="1:8" ht="18.75" x14ac:dyDescent="0.3">
      <c r="A201" s="71"/>
      <c r="B201" s="62" t="s">
        <v>170</v>
      </c>
      <c r="C201" s="34"/>
      <c r="D201" s="34"/>
      <c r="E201" s="34"/>
      <c r="F201" s="34"/>
      <c r="G201" s="60" t="s">
        <v>197</v>
      </c>
      <c r="H201" s="63">
        <v>23438</v>
      </c>
    </row>
    <row r="202" spans="1:8" ht="18.75" x14ac:dyDescent="0.3">
      <c r="A202" s="71"/>
      <c r="B202" s="62" t="s">
        <v>149</v>
      </c>
      <c r="C202" s="34"/>
      <c r="D202" s="34"/>
      <c r="E202" s="34"/>
      <c r="F202" s="34"/>
      <c r="G202" s="60" t="s">
        <v>150</v>
      </c>
      <c r="H202" s="63">
        <v>997914</v>
      </c>
    </row>
    <row r="203" spans="1:8" ht="96" customHeight="1" x14ac:dyDescent="0.3">
      <c r="A203" s="71" t="s">
        <v>234</v>
      </c>
      <c r="B203" s="59" t="s">
        <v>186</v>
      </c>
      <c r="C203" s="34"/>
      <c r="D203" s="34"/>
      <c r="E203" s="34"/>
      <c r="F203" s="34"/>
      <c r="G203" s="60"/>
      <c r="H203" s="63"/>
    </row>
    <row r="204" spans="1:8" ht="18.75" x14ac:dyDescent="0.3">
      <c r="A204" s="71"/>
      <c r="B204" s="59" t="s">
        <v>130</v>
      </c>
      <c r="C204" s="34"/>
      <c r="D204" s="34"/>
      <c r="E204" s="34"/>
      <c r="F204" s="34"/>
      <c r="G204" s="60"/>
      <c r="H204" s="61">
        <v>1037989</v>
      </c>
    </row>
    <row r="205" spans="1:8" ht="15.75" customHeight="1" x14ac:dyDescent="0.3">
      <c r="A205" s="71"/>
      <c r="B205" s="62" t="s">
        <v>131</v>
      </c>
      <c r="C205" s="34"/>
      <c r="D205" s="34"/>
      <c r="E205" s="34"/>
      <c r="F205" s="34"/>
      <c r="G205" s="60" t="s">
        <v>132</v>
      </c>
      <c r="H205" s="63">
        <v>1037989</v>
      </c>
    </row>
    <row r="206" spans="1:8" ht="17.25" customHeight="1" x14ac:dyDescent="0.3">
      <c r="A206" s="71"/>
      <c r="B206" s="59" t="s">
        <v>137</v>
      </c>
      <c r="C206" s="34"/>
      <c r="D206" s="34"/>
      <c r="E206" s="34"/>
      <c r="F206" s="34"/>
      <c r="G206" s="60"/>
      <c r="H206" s="61">
        <v>1037989</v>
      </c>
    </row>
    <row r="207" spans="1:8" ht="18" customHeight="1" x14ac:dyDescent="0.3">
      <c r="A207" s="71"/>
      <c r="B207" s="62" t="s">
        <v>170</v>
      </c>
      <c r="C207" s="34"/>
      <c r="D207" s="34"/>
      <c r="E207" s="34"/>
      <c r="F207" s="34"/>
      <c r="G207" s="60" t="s">
        <v>197</v>
      </c>
      <c r="H207" s="63">
        <v>23438</v>
      </c>
    </row>
    <row r="208" spans="1:8" ht="15.75" customHeight="1" x14ac:dyDescent="0.3">
      <c r="A208" s="71"/>
      <c r="B208" s="62" t="s">
        <v>149</v>
      </c>
      <c r="C208" s="34"/>
      <c r="D208" s="34"/>
      <c r="E208" s="34"/>
      <c r="F208" s="34"/>
      <c r="G208" s="60" t="s">
        <v>150</v>
      </c>
      <c r="H208" s="63">
        <v>1014551</v>
      </c>
    </row>
    <row r="209" spans="1:8" ht="108.75" customHeight="1" x14ac:dyDescent="0.3">
      <c r="A209" s="71" t="s">
        <v>235</v>
      </c>
      <c r="B209" s="59" t="s">
        <v>187</v>
      </c>
      <c r="C209" s="34"/>
      <c r="D209" s="34"/>
      <c r="E209" s="34"/>
      <c r="F209" s="34"/>
      <c r="G209" s="60"/>
      <c r="H209" s="63"/>
    </row>
    <row r="210" spans="1:8" ht="18.75" x14ac:dyDescent="0.3">
      <c r="A210" s="71"/>
      <c r="B210" s="59" t="s">
        <v>130</v>
      </c>
      <c r="C210" s="34"/>
      <c r="D210" s="34"/>
      <c r="E210" s="34"/>
      <c r="F210" s="34"/>
      <c r="G210" s="60"/>
      <c r="H210" s="61">
        <v>977385</v>
      </c>
    </row>
    <row r="211" spans="1:8" ht="18.75" x14ac:dyDescent="0.3">
      <c r="A211" s="71"/>
      <c r="B211" s="62" t="s">
        <v>131</v>
      </c>
      <c r="C211" s="34"/>
      <c r="D211" s="34"/>
      <c r="E211" s="34"/>
      <c r="F211" s="34"/>
      <c r="G211" s="60" t="s">
        <v>132</v>
      </c>
      <c r="H211" s="63">
        <v>977385</v>
      </c>
    </row>
    <row r="212" spans="1:8" ht="18.75" x14ac:dyDescent="0.3">
      <c r="A212" s="71"/>
      <c r="B212" s="59" t="s">
        <v>137</v>
      </c>
      <c r="C212" s="34"/>
      <c r="D212" s="34"/>
      <c r="E212" s="34"/>
      <c r="F212" s="34"/>
      <c r="G212" s="60"/>
      <c r="H212" s="61">
        <v>977385</v>
      </c>
    </row>
    <row r="213" spans="1:8" ht="18.75" x14ac:dyDescent="0.3">
      <c r="A213" s="71"/>
      <c r="B213" s="62" t="s">
        <v>170</v>
      </c>
      <c r="C213" s="34"/>
      <c r="D213" s="34"/>
      <c r="E213" s="34"/>
      <c r="F213" s="34"/>
      <c r="G213" s="60" t="s">
        <v>197</v>
      </c>
      <c r="H213" s="63">
        <v>22722</v>
      </c>
    </row>
    <row r="214" spans="1:8" ht="18.75" x14ac:dyDescent="0.3">
      <c r="A214" s="71"/>
      <c r="B214" s="62" t="s">
        <v>149</v>
      </c>
      <c r="C214" s="34"/>
      <c r="D214" s="34"/>
      <c r="E214" s="34"/>
      <c r="F214" s="34"/>
      <c r="G214" s="60" t="s">
        <v>150</v>
      </c>
      <c r="H214" s="63">
        <v>954663</v>
      </c>
    </row>
    <row r="215" spans="1:8" ht="37.5" customHeight="1" x14ac:dyDescent="0.3">
      <c r="A215" s="71" t="s">
        <v>236</v>
      </c>
      <c r="B215" s="59" t="s">
        <v>188</v>
      </c>
      <c r="C215" s="34"/>
      <c r="D215" s="34"/>
      <c r="E215" s="34"/>
      <c r="F215" s="34"/>
      <c r="G215" s="60"/>
      <c r="H215" s="63"/>
    </row>
    <row r="216" spans="1:8" ht="18.75" x14ac:dyDescent="0.3">
      <c r="A216" s="71"/>
      <c r="B216" s="59" t="s">
        <v>130</v>
      </c>
      <c r="C216" s="36"/>
      <c r="D216" s="36"/>
      <c r="E216" s="36"/>
      <c r="F216" s="36"/>
      <c r="G216" s="66"/>
      <c r="H216" s="61">
        <v>741388</v>
      </c>
    </row>
    <row r="217" spans="1:8" ht="18.75" x14ac:dyDescent="0.3">
      <c r="A217" s="71"/>
      <c r="B217" s="62" t="s">
        <v>131</v>
      </c>
      <c r="C217" s="34"/>
      <c r="D217" s="34"/>
      <c r="E217" s="34"/>
      <c r="F217" s="34"/>
      <c r="G217" s="60" t="s">
        <v>132</v>
      </c>
      <c r="H217" s="63">
        <v>741388</v>
      </c>
    </row>
    <row r="218" spans="1:8" ht="18.75" x14ac:dyDescent="0.3">
      <c r="A218" s="71"/>
      <c r="B218" s="59" t="s">
        <v>137</v>
      </c>
      <c r="C218" s="36"/>
      <c r="D218" s="36"/>
      <c r="E218" s="36"/>
      <c r="F218" s="36"/>
      <c r="G218" s="66"/>
      <c r="H218" s="61">
        <v>741388</v>
      </c>
    </row>
    <row r="219" spans="1:8" ht="18.75" x14ac:dyDescent="0.3">
      <c r="A219" s="71"/>
      <c r="B219" s="62" t="s">
        <v>170</v>
      </c>
      <c r="C219" s="34"/>
      <c r="D219" s="34"/>
      <c r="E219" s="34"/>
      <c r="F219" s="34"/>
      <c r="G219" s="60" t="s">
        <v>197</v>
      </c>
      <c r="H219" s="63">
        <v>17179</v>
      </c>
    </row>
    <row r="220" spans="1:8" ht="18.75" x14ac:dyDescent="0.3">
      <c r="A220" s="71"/>
      <c r="B220" s="62" t="s">
        <v>149</v>
      </c>
      <c r="C220" s="34"/>
      <c r="D220" s="34"/>
      <c r="E220" s="34"/>
      <c r="F220" s="34"/>
      <c r="G220" s="60" t="s">
        <v>212</v>
      </c>
      <c r="H220" s="63">
        <v>724209</v>
      </c>
    </row>
    <row r="222" spans="1:8" ht="18.75" x14ac:dyDescent="0.3">
      <c r="B222" s="50"/>
      <c r="G222" s="55" t="s">
        <v>211</v>
      </c>
    </row>
    <row r="223" spans="1:8" ht="18.75" x14ac:dyDescent="0.3">
      <c r="G223" s="55"/>
      <c r="H223" s="57" t="s">
        <v>218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2026-05-07T10:09:55Z</dcterms:modified>
</cp:coreProperties>
</file>